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229"/>
  <workbookPr/>
  <mc:AlternateContent xmlns:mc="http://schemas.openxmlformats.org/markup-compatibility/2006">
    <mc:Choice Requires="x15">
      <x15ac:absPath xmlns:x15ac="http://schemas.microsoft.com/office/spreadsheetml/2010/11/ac" url="D:\TempUserProfiles\NetworkService\AppData\Local\Packages\oice_16_974fa576_32c1d314_2b59\AC\Temp\"/>
    </mc:Choice>
  </mc:AlternateContent>
  <xr:revisionPtr revIDLastSave="0" documentId="8_{112A6F18-76EF-4BDF-97F6-DEED9B07809F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TN3 Scoring Prices" sheetId="1" r:id="rId1"/>
  </sheets>
  <definedNames>
    <definedName name="_xlnm.Print_Area" localSheetId="0">'TN3 Scoring Prices'!$A$1:$I$35</definedName>
  </definedNames>
  <calcPr calcId="191028" calcCompleted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22" i="1" l="1"/>
  <c r="I21" i="1"/>
  <c r="I20" i="1"/>
  <c r="I19" i="1"/>
  <c r="I18" i="1"/>
  <c r="I15" i="1"/>
  <c r="I14" i="1"/>
  <c r="I13" i="1"/>
  <c r="I10" i="1"/>
  <c r="I9" i="1"/>
  <c r="I8" i="1"/>
  <c r="I7" i="1"/>
  <c r="I35" i="1" l="1"/>
</calcChain>
</file>

<file path=xl/sharedStrings.xml><?xml version="1.0" encoding="utf-8"?>
<sst xmlns="http://schemas.openxmlformats.org/spreadsheetml/2006/main" count="31" uniqueCount="31">
  <si>
    <t>This is not an ORDER FORM. Scoring services are ordered during Online Enrollment. This form is for budgeting purposes only. Do not return to ACSI.</t>
  </si>
  <si>
    <t xml:space="preserve">                       Code</t>
  </si>
  <si>
    <t>Price</t>
  </si>
  <si>
    <t>Qty</t>
  </si>
  <si>
    <t>Subtotal</t>
  </si>
  <si>
    <t>ACSI Basic Scoring Package</t>
  </si>
  <si>
    <t>TerraNova 3 Only (Grades K-3)</t>
  </si>
  <si>
    <t>TerraNova 3 Only (Grades 4-12)</t>
  </si>
  <si>
    <t>TerraNova 3/InView (Grades 2-3)</t>
  </si>
  <si>
    <t>TerraNova 3/InView (Grades 4-12)</t>
  </si>
  <si>
    <t>Precoded Barcode Labels (Optional-order during Online Enrolment at additional cost listed below)</t>
  </si>
  <si>
    <t>Set-up fee</t>
  </si>
  <si>
    <t>Service fee (per student)</t>
  </si>
  <si>
    <t>Student label with bar code (includes 3 per student)</t>
  </si>
  <si>
    <t>Optional Reports (per student) (Order during Online Enrollment at additional cost listed below)</t>
  </si>
  <si>
    <r>
      <t>Home Report (</t>
    </r>
    <r>
      <rPr>
        <i/>
        <sz val="11"/>
        <color theme="1"/>
        <rFont val="Calibri"/>
        <family val="2"/>
        <scheme val="minor"/>
      </rPr>
      <t>TerraNova 3 only)</t>
    </r>
  </si>
  <si>
    <r>
      <t>Home Report (</t>
    </r>
    <r>
      <rPr>
        <i/>
        <sz val="11"/>
        <color theme="1"/>
        <rFont val="Calibri"/>
        <family val="2"/>
        <scheme val="minor"/>
      </rPr>
      <t xml:space="preserve">TerraNova 3 </t>
    </r>
    <r>
      <rPr>
        <sz val="11"/>
        <color theme="1"/>
        <rFont val="Calibri"/>
        <family val="2"/>
        <scheme val="minor"/>
      </rPr>
      <t>w/InView)</t>
    </r>
  </si>
  <si>
    <r>
      <t xml:space="preserve">Individual Profile Report (additional copy; </t>
    </r>
    <r>
      <rPr>
        <i/>
        <sz val="11"/>
        <color theme="1"/>
        <rFont val="Calibri"/>
        <family val="2"/>
        <scheme val="minor"/>
      </rPr>
      <t>TerraNova 3 only</t>
    </r>
    <r>
      <rPr>
        <sz val="11"/>
        <color theme="1"/>
        <rFont val="Calibri"/>
        <family val="2"/>
        <scheme val="minor"/>
      </rPr>
      <t>)</t>
    </r>
  </si>
  <si>
    <r>
      <t xml:space="preserve">Individual Profile Report (additional copy; </t>
    </r>
    <r>
      <rPr>
        <i/>
        <sz val="11"/>
        <color theme="1"/>
        <rFont val="Calibri"/>
        <family val="2"/>
        <scheme val="minor"/>
      </rPr>
      <t xml:space="preserve">TerraNova 3 </t>
    </r>
    <r>
      <rPr>
        <sz val="11"/>
        <color theme="1"/>
        <rFont val="Calibri"/>
        <family val="2"/>
        <scheme val="minor"/>
      </rPr>
      <t>w/InView)</t>
    </r>
  </si>
  <si>
    <t>Student Data File</t>
  </si>
  <si>
    <t>Basic Scoring Package Includes (see scoring package prices above)</t>
  </si>
  <si>
    <t>Assessment Summary (2 copies)</t>
  </si>
  <si>
    <t>Group List Report (1 copy)</t>
  </si>
  <si>
    <t>Objectives Report (2 copies)</t>
  </si>
  <si>
    <t>Individual Profile Report (2 copies)</t>
  </si>
  <si>
    <t>Student Label (1 copy)</t>
  </si>
  <si>
    <t>Bible Summary Report (2 copies)</t>
  </si>
  <si>
    <t>Bible Roster Report (1 copy)</t>
  </si>
  <si>
    <t>Bible Student Report (2 copies)</t>
  </si>
  <si>
    <t>Access to Assessment Data Online for Administrators, Teachers, &amp; Parents</t>
  </si>
  <si>
    <t>Scoring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</si>
</sst>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_);[Red]\(&quot;$&quot;#,##0.00\)"/>
  </numFmts>
  <fonts count="10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rgb="FF000000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right" wrapText="1"/>
    </xf>
    <xf numFmtId="0" fontId="2" fillId="0" borderId="0" xfId="0" applyFont="1"/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3" fillId="3" borderId="0" xfId="0" applyFont="1" applyFill="1" applyAlignment="1">
      <alignment horizontal="left" vertical="center"/>
    </xf>
    <xf numFmtId="0" fontId="8" fillId="0" borderId="0" xfId="0" applyFont="1"/>
    <xf numFmtId="0" fontId="3" fillId="0" borderId="1" xfId="0" applyFont="1" applyBorder="1"/>
    <xf numFmtId="0" fontId="2" fillId="0" borderId="0" xfId="0" applyFont="1" applyAlignment="1">
      <alignment vertical="center"/>
    </xf>
    <xf numFmtId="0" fontId="3" fillId="2" borderId="4" xfId="0" applyFont="1" applyFill="1" applyBorder="1" applyAlignment="1">
      <alignment vertical="center"/>
    </xf>
    <xf numFmtId="0" fontId="3" fillId="2" borderId="5" xfId="0" applyFont="1" applyFill="1" applyBorder="1" applyAlignment="1">
      <alignment horizontal="left" vertical="center" indent="4"/>
    </xf>
    <xf numFmtId="8" fontId="3" fillId="2" borderId="6" xfId="0" applyNumberFormat="1" applyFont="1" applyFill="1" applyBorder="1" applyAlignment="1">
      <alignment horizontal="right" vertical="center"/>
    </xf>
    <xf numFmtId="0" fontId="5" fillId="0" borderId="3" xfId="0" applyFont="1" applyBorder="1" applyAlignment="1">
      <alignment horizontal="left" vertical="top" wrapText="1"/>
    </xf>
    <xf numFmtId="0" fontId="9" fillId="0" borderId="0" xfId="0" applyFont="1" applyAlignment="1">
      <alignment horizontal="left" vertical="center" wrapText="1"/>
    </xf>
    <xf numFmtId="0" fontId="6" fillId="5" borderId="1" xfId="0" applyFont="1" applyFill="1" applyBorder="1" applyAlignment="1">
      <alignment horizontal="left" vertical="center"/>
    </xf>
    <xf numFmtId="0" fontId="6" fillId="5" borderId="0" xfId="0" applyFont="1" applyFill="1" applyBorder="1" applyAlignment="1">
      <alignment horizontal="left" vertical="center"/>
    </xf>
    <xf numFmtId="0" fontId="6" fillId="5" borderId="2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left"/>
    </xf>
    <xf numFmtId="0" fontId="1" fillId="0" borderId="0" xfId="0" applyFont="1" applyAlignment="1">
      <alignment wrapText="1"/>
    </xf>
    <xf numFmtId="0" fontId="1" fillId="0" borderId="0" xfId="0" applyFont="1"/>
    <xf numFmtId="0" fontId="1" fillId="0" borderId="1" xfId="0" applyFont="1" applyBorder="1"/>
    <xf numFmtId="8" fontId="1" fillId="0" borderId="0" xfId="0" applyNumberFormat="1" applyFont="1"/>
    <xf numFmtId="0" fontId="1" fillId="4" borderId="0" xfId="0" applyFont="1" applyFill="1" applyProtection="1">
      <protection locked="0"/>
    </xf>
    <xf numFmtId="8" fontId="1" fillId="0" borderId="2" xfId="0" applyNumberFormat="1" applyFont="1" applyBorder="1"/>
    <xf numFmtId="0" fontId="1" fillId="0" borderId="0" xfId="0" applyFont="1" applyAlignment="1">
      <alignment vertical="center"/>
    </xf>
    <xf numFmtId="0" fontId="1" fillId="2" borderId="5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22272</xdr:colOff>
      <xdr:row>0</xdr:row>
      <xdr:rowOff>53339</xdr:rowOff>
    </xdr:from>
    <xdr:to>
      <xdr:col>7</xdr:col>
      <xdr:colOff>65940</xdr:colOff>
      <xdr:row>2</xdr:row>
      <xdr:rowOff>219808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3707714" y="53339"/>
          <a:ext cx="2263726" cy="56212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 b="1">
              <a:solidFill>
                <a:srgbClr val="00478A"/>
              </a:solidFill>
            </a:rPr>
            <a:t>ACSI Scoring Prices</a:t>
          </a:r>
        </a:p>
        <a:p>
          <a:pPr algn="ctr"/>
          <a:r>
            <a:rPr lang="en-US" sz="1400" b="1">
              <a:solidFill>
                <a:srgbClr val="00478A"/>
              </a:solidFill>
            </a:rPr>
            <a:t> Quoting Tool</a:t>
          </a:r>
        </a:p>
      </xdr:txBody>
    </xdr:sp>
    <xdr:clientData/>
  </xdr:twoCellAnchor>
  <xdr:twoCellAnchor>
    <xdr:from>
      <xdr:col>6</xdr:col>
      <xdr:colOff>504825</xdr:colOff>
      <xdr:row>0</xdr:row>
      <xdr:rowOff>0</xdr:rowOff>
    </xdr:from>
    <xdr:to>
      <xdr:col>8</xdr:col>
      <xdr:colOff>779145</xdr:colOff>
      <xdr:row>3</xdr:row>
      <xdr:rowOff>175846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800725" y="0"/>
          <a:ext cx="1379220" cy="86164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b"/>
        <a:lstStyle/>
        <a:p>
          <a:pPr algn="ctr"/>
          <a:r>
            <a:rPr lang="en-US" sz="1100" b="1">
              <a:solidFill>
                <a:srgbClr val="FF0000"/>
              </a:solidFill>
            </a:rPr>
            <a:t>Spring 2020</a:t>
          </a:r>
          <a:r>
            <a:rPr lang="en-US" sz="1100" b="1" baseline="0">
              <a:solidFill>
                <a:srgbClr val="FF0000"/>
              </a:solidFill>
            </a:rPr>
            <a:t> </a:t>
          </a:r>
          <a:r>
            <a:rPr lang="en-US" sz="1100" b="1">
              <a:solidFill>
                <a:srgbClr val="FF0000"/>
              </a:solidFill>
            </a:rPr>
            <a:t>Partner</a:t>
          </a:r>
          <a:r>
            <a:rPr lang="en-US" sz="1100" b="1" baseline="0">
              <a:solidFill>
                <a:srgbClr val="FF0000"/>
              </a:solidFill>
            </a:rPr>
            <a:t> Organization &amp; </a:t>
          </a:r>
          <a:r>
            <a:rPr lang="en-US" sz="1100" b="1">
              <a:solidFill>
                <a:srgbClr val="FF0000"/>
              </a:solidFill>
            </a:rPr>
            <a:t>Independent</a:t>
          </a:r>
          <a:r>
            <a:rPr lang="en-US" sz="1100" b="1" baseline="0">
              <a:solidFill>
                <a:srgbClr val="FF0000"/>
              </a:solidFill>
            </a:rPr>
            <a:t> School</a:t>
          </a:r>
          <a:r>
            <a:rPr lang="en-US" sz="1100" b="1">
              <a:solidFill>
                <a:srgbClr val="FF0000"/>
              </a:solidFill>
            </a:rPr>
            <a:t> Pricing</a:t>
          </a:r>
        </a:p>
      </xdr:txBody>
    </xdr:sp>
    <xdr:clientData/>
  </xdr:twoCellAnchor>
  <xdr:twoCellAnchor editAs="oneCell">
    <xdr:from>
      <xdr:col>2</xdr:col>
      <xdr:colOff>1289538</xdr:colOff>
      <xdr:row>0</xdr:row>
      <xdr:rowOff>0</xdr:rowOff>
    </xdr:from>
    <xdr:to>
      <xdr:col>3</xdr:col>
      <xdr:colOff>1547867</xdr:colOff>
      <xdr:row>2</xdr:row>
      <xdr:rowOff>264398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87769" y="0"/>
          <a:ext cx="1870252" cy="660052"/>
        </a:xfrm>
        <a:prstGeom prst="rect">
          <a:avLst/>
        </a:prstGeom>
      </xdr:spPr>
    </xdr:pic>
    <xdr:clientData/>
  </xdr:twoCellAnchor>
  <xdr:twoCellAnchor editAs="oneCell">
    <xdr:from>
      <xdr:col>0</xdr:col>
      <xdr:colOff>117231</xdr:colOff>
      <xdr:row>0</xdr:row>
      <xdr:rowOff>87923</xdr:rowOff>
    </xdr:from>
    <xdr:to>
      <xdr:col>2</xdr:col>
      <xdr:colOff>1031630</xdr:colOff>
      <xdr:row>2</xdr:row>
      <xdr:rowOff>262353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7231" y="87923"/>
          <a:ext cx="1412630" cy="570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K1048570"/>
  <sheetViews>
    <sheetView showGridLines="0" tabSelected="1" view="pageBreakPreview" zoomScaleNormal="130" zoomScaleSheetLayoutView="100" zoomScalePageLayoutView="125" workbookViewId="0">
      <selection activeCell="H13" sqref="H13"/>
    </sheetView>
  </sheetViews>
  <sheetFormatPr defaultColWidth="10.875" defaultRowHeight="15.75"/>
  <cols>
    <col min="1" max="1" width="2.375" style="1" customWidth="1"/>
    <col min="2" max="2" width="4.125" style="1" bestFit="1" customWidth="1"/>
    <col min="3" max="3" width="21.125" style="1" customWidth="1"/>
    <col min="4" max="4" width="20.625" style="1" customWidth="1"/>
    <col min="5" max="5" width="2.5" style="1" customWidth="1"/>
    <col min="6" max="6" width="18.75" style="1" customWidth="1"/>
    <col min="7" max="7" width="7.875" style="1" bestFit="1" customWidth="1"/>
    <col min="8" max="8" width="6.625" style="1" customWidth="1"/>
    <col min="9" max="9" width="10.25" style="2" customWidth="1"/>
    <col min="10" max="10" width="20" style="1" customWidth="1"/>
    <col min="11" max="11" width="6.875" style="1" customWidth="1"/>
    <col min="12" max="16384" width="10.875" style="1"/>
  </cols>
  <sheetData>
    <row r="3" spans="1:11" ht="22.5" customHeight="1"/>
    <row r="4" spans="1:11" ht="30" customHeight="1">
      <c r="A4" s="17" t="s">
        <v>0</v>
      </c>
      <c r="B4" s="17"/>
      <c r="C4" s="17"/>
      <c r="D4" s="17"/>
      <c r="E4" s="17"/>
      <c r="F4" s="17"/>
      <c r="G4" s="17"/>
    </row>
    <row r="5" spans="1:11" customFormat="1" ht="23.1" customHeight="1">
      <c r="A5" s="3"/>
      <c r="B5" s="16"/>
      <c r="C5" s="16"/>
      <c r="D5" s="16"/>
      <c r="E5" s="4"/>
      <c r="F5" s="4" t="s">
        <v>1</v>
      </c>
      <c r="G5" s="4" t="s">
        <v>2</v>
      </c>
      <c r="H5" s="4" t="s">
        <v>3</v>
      </c>
      <c r="I5" s="5" t="s">
        <v>4</v>
      </c>
      <c r="J5" s="24"/>
      <c r="K5" s="25"/>
    </row>
    <row r="6" spans="1:11" s="8" customFormat="1" ht="15" customHeight="1">
      <c r="A6" s="18" t="s">
        <v>5</v>
      </c>
      <c r="B6" s="19"/>
      <c r="C6" s="19"/>
      <c r="D6" s="19"/>
      <c r="E6" s="19"/>
      <c r="F6" s="19"/>
      <c r="G6" s="19"/>
      <c r="H6" s="19"/>
      <c r="I6" s="20"/>
      <c r="J6" s="7"/>
    </row>
    <row r="7" spans="1:11" s="6" customFormat="1" ht="15" customHeight="1">
      <c r="A7" s="26" t="s">
        <v>6</v>
      </c>
      <c r="B7" s="25"/>
      <c r="C7" s="25"/>
      <c r="D7" s="25"/>
      <c r="E7" s="25"/>
      <c r="F7" s="10"/>
      <c r="G7" s="27">
        <v>16.54</v>
      </c>
      <c r="H7" s="28"/>
      <c r="I7" s="29">
        <f>G7*H7</f>
        <v>0</v>
      </c>
      <c r="J7" s="25"/>
      <c r="K7" s="25"/>
    </row>
    <row r="8" spans="1:11" s="6" customFormat="1" ht="15" customHeight="1">
      <c r="A8" s="26" t="s">
        <v>7</v>
      </c>
      <c r="B8" s="25"/>
      <c r="C8" s="25"/>
      <c r="D8" s="25"/>
      <c r="E8" s="25"/>
      <c r="F8" s="10"/>
      <c r="G8" s="27">
        <v>13.89</v>
      </c>
      <c r="H8" s="28"/>
      <c r="I8" s="29">
        <f t="shared" ref="I8" si="0">G8*H8</f>
        <v>0</v>
      </c>
      <c r="J8" s="25"/>
      <c r="K8" s="25"/>
    </row>
    <row r="9" spans="1:11" s="6" customFormat="1" ht="15">
      <c r="A9" s="26" t="s">
        <v>8</v>
      </c>
      <c r="B9" s="25"/>
      <c r="C9" s="25"/>
      <c r="D9" s="25"/>
      <c r="E9" s="25"/>
      <c r="F9" s="10"/>
      <c r="G9" s="27">
        <v>20.170000000000002</v>
      </c>
      <c r="H9" s="28"/>
      <c r="I9" s="29">
        <f>G9*H9</f>
        <v>0</v>
      </c>
      <c r="J9" s="25"/>
      <c r="K9" s="25"/>
    </row>
    <row r="10" spans="1:11" s="6" customFormat="1" ht="15">
      <c r="A10" s="26" t="s">
        <v>9</v>
      </c>
      <c r="B10" s="25"/>
      <c r="C10" s="25"/>
      <c r="D10" s="25"/>
      <c r="E10" s="25"/>
      <c r="F10" s="10"/>
      <c r="G10" s="27">
        <v>16.39</v>
      </c>
      <c r="H10" s="28"/>
      <c r="I10" s="29">
        <f>G10*H10</f>
        <v>0</v>
      </c>
      <c r="J10" s="25"/>
      <c r="K10" s="25"/>
    </row>
    <row r="11" spans="1:11" s="6" customFormat="1" ht="15">
      <c r="A11" s="26"/>
      <c r="B11" s="25"/>
      <c r="C11" s="25"/>
      <c r="D11" s="25"/>
      <c r="E11" s="25"/>
      <c r="F11" s="10"/>
      <c r="G11" s="27"/>
      <c r="H11" s="27"/>
      <c r="I11" s="29"/>
      <c r="J11" s="25"/>
      <c r="K11" s="25"/>
    </row>
    <row r="12" spans="1:11" s="6" customFormat="1" ht="15">
      <c r="A12" s="21" t="s">
        <v>10</v>
      </c>
      <c r="B12" s="22"/>
      <c r="C12" s="22"/>
      <c r="D12" s="22"/>
      <c r="E12" s="22"/>
      <c r="F12" s="22"/>
      <c r="G12" s="22"/>
      <c r="H12" s="22"/>
      <c r="I12" s="23"/>
      <c r="J12" s="25"/>
      <c r="K12" s="25"/>
    </row>
    <row r="13" spans="1:11" s="6" customFormat="1" ht="15">
      <c r="A13" s="26" t="s">
        <v>11</v>
      </c>
      <c r="B13" s="25"/>
      <c r="C13" s="25"/>
      <c r="D13" s="25"/>
      <c r="E13" s="25"/>
      <c r="F13" s="10"/>
      <c r="G13" s="27">
        <v>192.25</v>
      </c>
      <c r="H13" s="28"/>
      <c r="I13" s="29">
        <f>G13*H13</f>
        <v>0</v>
      </c>
      <c r="J13" s="25"/>
      <c r="K13" s="25"/>
    </row>
    <row r="14" spans="1:11" s="6" customFormat="1" ht="15">
      <c r="A14" s="26" t="s">
        <v>12</v>
      </c>
      <c r="B14" s="25"/>
      <c r="C14" s="25"/>
      <c r="D14" s="25"/>
      <c r="E14" s="25"/>
      <c r="F14" s="10"/>
      <c r="G14" s="27">
        <v>0.71</v>
      </c>
      <c r="H14" s="28"/>
      <c r="I14" s="29">
        <f>G14*H14</f>
        <v>0</v>
      </c>
      <c r="J14" s="25"/>
      <c r="K14" s="25"/>
    </row>
    <row r="15" spans="1:11" s="6" customFormat="1" ht="15">
      <c r="A15" s="26" t="s">
        <v>13</v>
      </c>
      <c r="B15" s="25"/>
      <c r="C15" s="25"/>
      <c r="D15" s="25"/>
      <c r="E15" s="25"/>
      <c r="F15" s="10"/>
      <c r="G15" s="27">
        <v>0.28999999999999998</v>
      </c>
      <c r="H15" s="28"/>
      <c r="I15" s="29">
        <f>G15*H15</f>
        <v>0</v>
      </c>
      <c r="J15" s="25"/>
      <c r="K15" s="25"/>
    </row>
    <row r="16" spans="1:11" s="6" customFormat="1" ht="15">
      <c r="A16" s="26"/>
      <c r="B16" s="25"/>
      <c r="C16" s="25"/>
      <c r="D16" s="25"/>
      <c r="E16" s="25"/>
      <c r="F16" s="10"/>
      <c r="G16" s="27"/>
      <c r="H16" s="27"/>
      <c r="I16" s="29"/>
      <c r="J16" s="25"/>
      <c r="K16" s="25"/>
    </row>
    <row r="17" spans="1:9" s="6" customFormat="1" ht="15">
      <c r="A17" s="21" t="s">
        <v>14</v>
      </c>
      <c r="B17" s="22"/>
      <c r="C17" s="22"/>
      <c r="D17" s="22"/>
      <c r="E17" s="22"/>
      <c r="F17" s="22"/>
      <c r="G17" s="22"/>
      <c r="H17" s="22"/>
      <c r="I17" s="23"/>
    </row>
    <row r="18" spans="1:9" s="6" customFormat="1" ht="15">
      <c r="A18" s="26" t="s">
        <v>15</v>
      </c>
      <c r="B18" s="25"/>
      <c r="C18" s="25"/>
      <c r="D18" s="25"/>
      <c r="E18" s="25"/>
      <c r="F18" s="10"/>
      <c r="G18" s="27">
        <v>3.05</v>
      </c>
      <c r="H18" s="28"/>
      <c r="I18" s="29">
        <f>G18*H18</f>
        <v>0</v>
      </c>
    </row>
    <row r="19" spans="1:9" s="6" customFormat="1" ht="15">
      <c r="A19" s="26" t="s">
        <v>16</v>
      </c>
      <c r="B19" s="25"/>
      <c r="C19" s="25"/>
      <c r="D19" s="25"/>
      <c r="E19" s="25"/>
      <c r="F19" s="10"/>
      <c r="G19" s="27">
        <v>3.35</v>
      </c>
      <c r="H19" s="28"/>
      <c r="I19" s="29">
        <f>G19*H19</f>
        <v>0</v>
      </c>
    </row>
    <row r="20" spans="1:9" s="6" customFormat="1" ht="15">
      <c r="A20" s="26" t="s">
        <v>17</v>
      </c>
      <c r="B20" s="25"/>
      <c r="C20" s="25"/>
      <c r="D20" s="25"/>
      <c r="E20" s="25"/>
      <c r="F20" s="10"/>
      <c r="G20" s="27">
        <v>2.65</v>
      </c>
      <c r="H20" s="28"/>
      <c r="I20" s="29">
        <f>G20*H20</f>
        <v>0</v>
      </c>
    </row>
    <row r="21" spans="1:9" s="6" customFormat="1" ht="15">
      <c r="A21" s="26" t="s">
        <v>18</v>
      </c>
      <c r="B21" s="25"/>
      <c r="C21" s="25"/>
      <c r="D21" s="25"/>
      <c r="E21" s="25"/>
      <c r="F21" s="10"/>
      <c r="G21" s="27">
        <v>3</v>
      </c>
      <c r="H21" s="28"/>
      <c r="I21" s="29">
        <f>G21*H21</f>
        <v>0</v>
      </c>
    </row>
    <row r="22" spans="1:9" s="6" customFormat="1" ht="15">
      <c r="A22" s="26" t="s">
        <v>19</v>
      </c>
      <c r="B22" s="25"/>
      <c r="C22" s="25"/>
      <c r="D22" s="25"/>
      <c r="E22" s="25"/>
      <c r="F22" s="10"/>
      <c r="G22" s="27">
        <v>1.86</v>
      </c>
      <c r="H22" s="28"/>
      <c r="I22" s="29">
        <f>G22*H22</f>
        <v>0</v>
      </c>
    </row>
    <row r="23" spans="1:9" s="6" customFormat="1" ht="15">
      <c r="A23" s="26"/>
      <c r="B23" s="25"/>
      <c r="C23" s="25"/>
      <c r="D23" s="25"/>
      <c r="E23" s="25"/>
      <c r="F23" s="10"/>
      <c r="G23" s="27"/>
      <c r="H23" s="27"/>
      <c r="I23" s="29"/>
    </row>
    <row r="24" spans="1:9" s="6" customFormat="1" ht="15">
      <c r="A24" s="11" t="s">
        <v>20</v>
      </c>
      <c r="B24" s="25"/>
      <c r="C24" s="25"/>
      <c r="D24" s="25"/>
      <c r="E24" s="25"/>
      <c r="F24" s="10"/>
      <c r="G24" s="27"/>
      <c r="H24" s="27"/>
      <c r="I24" s="29"/>
    </row>
    <row r="25" spans="1:9" s="6" customFormat="1" ht="15">
      <c r="A25" s="26" t="s">
        <v>21</v>
      </c>
      <c r="B25" s="25"/>
      <c r="C25" s="25"/>
      <c r="D25" s="25"/>
      <c r="E25" s="25"/>
      <c r="F25" s="10"/>
      <c r="G25" s="27"/>
      <c r="H25" s="27"/>
      <c r="I25" s="29"/>
    </row>
    <row r="26" spans="1:9" s="6" customFormat="1" ht="15">
      <c r="A26" s="26" t="s">
        <v>22</v>
      </c>
      <c r="B26" s="25"/>
      <c r="C26" s="25"/>
      <c r="D26" s="25"/>
      <c r="E26" s="25"/>
      <c r="F26" s="10"/>
      <c r="G26" s="27"/>
      <c r="H26" s="27"/>
      <c r="I26" s="29"/>
    </row>
    <row r="27" spans="1:9" s="6" customFormat="1" ht="15">
      <c r="A27" s="26" t="s">
        <v>23</v>
      </c>
      <c r="B27" s="25"/>
      <c r="C27" s="25"/>
      <c r="D27" s="25"/>
      <c r="E27" s="25"/>
      <c r="F27" s="10"/>
      <c r="G27" s="27"/>
      <c r="H27" s="27"/>
      <c r="I27" s="29"/>
    </row>
    <row r="28" spans="1:9" s="6" customFormat="1" ht="15">
      <c r="A28" s="26" t="s">
        <v>24</v>
      </c>
      <c r="B28" s="25"/>
      <c r="C28" s="25"/>
      <c r="D28" s="25"/>
      <c r="E28" s="25"/>
      <c r="F28" s="10"/>
      <c r="G28" s="27"/>
      <c r="H28" s="27"/>
      <c r="I28" s="29"/>
    </row>
    <row r="29" spans="1:9" s="6" customFormat="1" ht="15">
      <c r="A29" s="26" t="s">
        <v>25</v>
      </c>
      <c r="B29" s="25"/>
      <c r="C29" s="25"/>
      <c r="D29" s="25"/>
      <c r="E29" s="25"/>
      <c r="F29" s="10"/>
      <c r="G29" s="27"/>
      <c r="H29" s="27"/>
      <c r="I29" s="29"/>
    </row>
    <row r="30" spans="1:9" s="6" customFormat="1" ht="15">
      <c r="A30" s="26" t="s">
        <v>26</v>
      </c>
      <c r="B30" s="25"/>
      <c r="C30" s="25"/>
      <c r="D30" s="25"/>
      <c r="E30" s="25"/>
      <c r="F30" s="10"/>
      <c r="G30" s="27"/>
      <c r="H30" s="27"/>
      <c r="I30" s="29"/>
    </row>
    <row r="31" spans="1:9" s="6" customFormat="1" ht="15">
      <c r="A31" s="26" t="s">
        <v>27</v>
      </c>
      <c r="B31" s="25"/>
      <c r="C31" s="25"/>
      <c r="D31" s="25"/>
      <c r="E31" s="25"/>
      <c r="F31" s="10"/>
      <c r="G31" s="27"/>
      <c r="H31" s="27"/>
      <c r="I31" s="29"/>
    </row>
    <row r="32" spans="1:9" s="6" customFormat="1" ht="15">
      <c r="A32" s="26" t="s">
        <v>28</v>
      </c>
      <c r="B32" s="25"/>
      <c r="C32" s="25"/>
      <c r="D32" s="25"/>
      <c r="E32" s="25"/>
      <c r="F32" s="10"/>
      <c r="G32" s="27"/>
      <c r="H32" s="27"/>
      <c r="I32" s="29"/>
    </row>
    <row r="33" spans="1:9" s="6" customFormat="1" ht="15">
      <c r="A33" s="26" t="s">
        <v>29</v>
      </c>
      <c r="B33" s="25"/>
      <c r="C33" s="25"/>
      <c r="D33" s="25"/>
      <c r="E33" s="25"/>
      <c r="F33" s="10"/>
      <c r="G33" s="27"/>
      <c r="H33" s="27"/>
      <c r="I33" s="29"/>
    </row>
    <row r="34" spans="1:9" s="12" customFormat="1" ht="15">
      <c r="A34" s="11"/>
      <c r="B34" s="30"/>
      <c r="C34" s="30"/>
      <c r="D34" s="30"/>
      <c r="E34" s="30"/>
      <c r="F34" s="10"/>
      <c r="G34" s="27"/>
      <c r="H34" s="9"/>
      <c r="I34" s="29"/>
    </row>
    <row r="35" spans="1:9" s="12" customFormat="1" ht="15" customHeight="1">
      <c r="A35" s="13" t="s">
        <v>30</v>
      </c>
      <c r="B35" s="31"/>
      <c r="C35" s="31"/>
      <c r="D35" s="31"/>
      <c r="E35" s="31"/>
      <c r="F35" s="14"/>
      <c r="G35" s="31"/>
      <c r="H35" s="31"/>
      <c r="I35" s="15">
        <f>SUM(I7:I22)</f>
        <v>0</v>
      </c>
    </row>
    <row r="1048570" spans="8:8">
      <c r="H1048570" s="27"/>
    </row>
  </sheetData>
  <sheetProtection algorithmName="SHA-512" hashValue="O08N+v4U64AcfWfq1BXneZHIGX+XVH0E3agKTpz6DpJijeqXhwV0NqyWBcV1ZJTgGqLU/7v1HT3sBYijqAnb5Q==" saltValue="r6WRnFbkca8NiyrRVH7uBQ==" spinCount="100000" sheet="1" objects="1" selectLockedCells="1"/>
  <protectedRanges>
    <protectedRange algorithmName="SHA-512" hashValue="l1eG+gP+VKDXJG/AImELi4exLOgRNJ2DUGCZQoXYbEz5ADJajCdxTB2o8njav1NlDh2FjAylRjTFY1RvVAgBcA==" saltValue="SQk8Bh+ODkBqi/qfVgPapg==" spinCount="100000" sqref="A35:XFD35 A4 C1:XFD4 A1:B3 A5:B5 H11:H12 H16:H17 H1048570:H1048576 H23:H33 A6:G34 I6:I34 C5:XFD5" name="Range1"/>
  </protectedRanges>
  <mergeCells count="5">
    <mergeCell ref="B5:D5"/>
    <mergeCell ref="A4:G4"/>
    <mergeCell ref="A6:I6"/>
    <mergeCell ref="A12:I12"/>
    <mergeCell ref="A17:I17"/>
  </mergeCells>
  <pageMargins left="0.25" right="0.2" top="0.47499999999999998" bottom="0.625" header="0.3" footer="0.3"/>
  <pageSetup orientation="portrait" horizontalDpi="1200" verticalDpi="1200" r:id="rId1"/>
  <headerFooter>
    <oddFooter>&amp;C&amp;9Phone 800-367-0798 | Fax 719-531-0716 | Web www.purposefuldesign.com&amp;R&amp;8&amp;D           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ACSI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Chubbic, Lisa</dc:creator>
  <cp:keywords/>
  <dc:description/>
  <cp:lastModifiedBy/>
  <cp:revision/>
  <dcterms:created xsi:type="dcterms:W3CDTF">2017-12-05T21:25:54Z</dcterms:created>
  <dcterms:modified xsi:type="dcterms:W3CDTF">2019-11-06T15:44:44Z</dcterms:modified>
  <cp:category/>
  <cp:contentStatus/>
</cp:coreProperties>
</file>