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howInkAnnotation="0"/>
  <mc:AlternateContent xmlns:mc="http://schemas.openxmlformats.org/markup-compatibility/2006">
    <mc:Choice Requires="x15">
      <x15ac:absPath xmlns:x15ac="http://schemas.microsoft.com/office/spreadsheetml/2010/11/ac" url="https://acsiorg.sharepoint.com/sites/Assessment/Shared Documents/General/RIVERSIDE/ORDER FORMS/"/>
    </mc:Choice>
  </mc:AlternateContent>
  <xr:revisionPtr revIDLastSave="360" documentId="8_{26D1B608-D60C-4C65-A8FC-11E00A262A9C}" xr6:coauthVersionLast="45" xr6:coauthVersionMax="45" xr10:uidLastSave="{8319613A-7666-47AB-AF32-8C1343C2AFB5}"/>
  <bookViews>
    <workbookView xWindow="-120" yWindow="-120" windowWidth="29040" windowHeight="15840" xr2:uid="{00000000-000D-0000-FFFF-FFFF00000000}"/>
  </bookViews>
  <sheets>
    <sheet name="2018-2019" sheetId="1" r:id="rId1"/>
  </sheets>
  <definedNames>
    <definedName name="_xlnm.Print_Area" localSheetId="0">'2018-2019'!$A$1:$I$77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0" i="1" l="1"/>
  <c r="I74" i="1" l="1"/>
  <c r="I67" i="1" l="1"/>
  <c r="I54" i="1" l="1"/>
  <c r="I55" i="1"/>
  <c r="I56" i="1"/>
  <c r="I57" i="1"/>
  <c r="I53" i="1"/>
  <c r="I66" i="1" l="1"/>
  <c r="I65" i="1"/>
  <c r="I62" i="1"/>
  <c r="I60" i="1"/>
  <c r="I51" i="1"/>
  <c r="I49" i="1"/>
  <c r="I48" i="1"/>
  <c r="I47" i="1"/>
  <c r="I46" i="1"/>
  <c r="I45" i="1"/>
  <c r="I43" i="1"/>
  <c r="I42" i="1"/>
  <c r="I41" i="1"/>
  <c r="I39" i="1"/>
  <c r="I38" i="1"/>
  <c r="I37" i="1"/>
</calcChain>
</file>

<file path=xl/sharedStrings.xml><?xml version="1.0" encoding="utf-8"?>
<sst xmlns="http://schemas.openxmlformats.org/spreadsheetml/2006/main" count="105" uniqueCount="90">
  <si>
    <t>Order Information</t>
  </si>
  <si>
    <t>Billing Address</t>
  </si>
  <si>
    <r>
      <t xml:space="preserve">Order # </t>
    </r>
    <r>
      <rPr>
        <sz val="8"/>
        <color theme="1"/>
        <rFont val="Calibri"/>
        <family val="2"/>
        <scheme val="minor"/>
      </rPr>
      <t>(for ACSI to enter)</t>
    </r>
  </si>
  <si>
    <t>School Name</t>
  </si>
  <si>
    <t>Customer Number</t>
  </si>
  <si>
    <t>Address</t>
  </si>
  <si>
    <r>
      <t xml:space="preserve">Purchase Order Number </t>
    </r>
    <r>
      <rPr>
        <sz val="8"/>
        <color theme="1"/>
        <rFont val="Calibri"/>
        <family val="2"/>
        <scheme val="minor"/>
      </rPr>
      <t>(optional)</t>
    </r>
  </si>
  <si>
    <t>City</t>
  </si>
  <si>
    <t>Order Date</t>
  </si>
  <si>
    <t>State</t>
  </si>
  <si>
    <r>
      <t xml:space="preserve">School's Testing Date </t>
    </r>
    <r>
      <rPr>
        <sz val="8"/>
        <color theme="1"/>
        <rFont val="Calibri"/>
        <family val="2"/>
        <scheme val="minor"/>
      </rPr>
      <t>(required)</t>
    </r>
  </si>
  <si>
    <t>Zip</t>
  </si>
  <si>
    <t>Testing Coordinator</t>
  </si>
  <si>
    <t>Country</t>
  </si>
  <si>
    <t>Name</t>
  </si>
  <si>
    <r>
      <t xml:space="preserve">Phone </t>
    </r>
    <r>
      <rPr>
        <sz val="8"/>
        <color theme="1"/>
        <rFont val="Calibri"/>
        <family val="2"/>
        <scheme val="minor"/>
      </rPr>
      <t>(include area code)</t>
    </r>
  </si>
  <si>
    <t xml:space="preserve">Email </t>
  </si>
  <si>
    <t>Shipping Address</t>
  </si>
  <si>
    <t>Phone</t>
  </si>
  <si>
    <t>Technical Support Contact</t>
  </si>
  <si>
    <t>Email</t>
  </si>
  <si>
    <t>Payment Method</t>
  </si>
  <si>
    <t>Would you like ACSI to bill you?</t>
  </si>
  <si>
    <t>(Yes/No)</t>
  </si>
  <si>
    <t>Would you like to pay with a credit card?</t>
  </si>
  <si>
    <t>Additional Comments:</t>
  </si>
  <si>
    <t>•</t>
  </si>
  <si>
    <t xml:space="preserve">These offerings are for self scoring only. </t>
  </si>
  <si>
    <r>
      <t xml:space="preserve">Pricing listed on this form is effective through </t>
    </r>
    <r>
      <rPr>
        <b/>
        <sz val="9"/>
        <color theme="1"/>
        <rFont val="Calibri"/>
        <family val="2"/>
        <scheme val="minor"/>
      </rPr>
      <t>August 31, 2020</t>
    </r>
    <r>
      <rPr>
        <sz val="9"/>
        <color theme="1"/>
        <rFont val="Calibri"/>
        <family val="2"/>
        <scheme val="minor"/>
      </rPr>
      <t xml:space="preserve">. </t>
    </r>
  </si>
  <si>
    <t>A 10 percent shipping and handling fee will be added to orders within the continental United States. Shipping charges to international locations will vary.</t>
  </si>
  <si>
    <t xml:space="preserve">•
•
</t>
  </si>
  <si>
    <t>When placing orders, please enter the quantities on this form, save, and email the form to AssessmentSupport@acsi.org. 
You may also print the form, then use ink and list, in the spaces provided, the total quantity of items needed. Leave the quantity box blank for items you are not ordering. (Do not fill the quantity box with zeros.)</t>
  </si>
  <si>
    <t xml:space="preserve">•
•
</t>
  </si>
  <si>
    <t xml:space="preserve">Please order carefully, as testing materials are nonrefundable. 
This is a special order item. Please allow for a 2-3 weeks to receive 
</t>
  </si>
  <si>
    <t>NO PHONE ORDERS are accepted for testing materials.</t>
  </si>
  <si>
    <t>Please email this order form to: AssessmentSupport@acsi.org
Questions? 
Contact Association of Christian Schools International
731 Chapel Hills Drive, Colorado Springs, Colorado 80920-3949
Phone: 800-367-0798, or email: AssessmentSupport@acsi.org</t>
  </si>
  <si>
    <t xml:space="preserve">Send order form only once. You will receive an email confirming receipt of your order within a few business days.  If you receive a duplicate invoice, contact Care Team at careteam@acsi.org for return information. </t>
  </si>
  <si>
    <t>For office use only</t>
  </si>
  <si>
    <t>Member status current:</t>
  </si>
  <si>
    <t>OE info sent:</t>
  </si>
  <si>
    <t>Document receipt of order:</t>
  </si>
  <si>
    <t xml:space="preserve">                       Code</t>
  </si>
  <si>
    <t>Price</t>
  </si>
  <si>
    <t>Qty</t>
  </si>
  <si>
    <t>Subtotal</t>
  </si>
  <si>
    <r>
      <t xml:space="preserve">Consumable Test Booklets, Iowa Assessments Form E Survey (Grades1-3) </t>
    </r>
    <r>
      <rPr>
        <b/>
        <sz val="11"/>
        <color rgb="FFFF0000"/>
        <rFont val="Calibri"/>
        <family val="2"/>
        <scheme val="minor"/>
      </rPr>
      <t xml:space="preserve">(pkg 25, includes </t>
    </r>
    <r>
      <rPr>
        <b/>
        <i/>
        <sz val="11"/>
        <color rgb="FFFF0000"/>
        <rFont val="Calibri"/>
        <family val="2"/>
        <scheme val="minor"/>
      </rPr>
      <t>Directions for Administration</t>
    </r>
    <r>
      <rPr>
        <b/>
        <sz val="11"/>
        <color rgb="FFFF0000"/>
        <rFont val="Calibri"/>
        <family val="2"/>
        <scheme val="minor"/>
      </rPr>
      <t xml:space="preserve">) </t>
    </r>
  </si>
  <si>
    <t>Iowa Form E Survey Student, Level 7, Grade 1</t>
  </si>
  <si>
    <t>Iowa Form E Survey Student, Level 8, Grade 2</t>
  </si>
  <si>
    <t>Iowa Form E Survey Student, Level 9, Grade 3</t>
  </si>
  <si>
    <r>
      <t xml:space="preserve">Iowa Assessments Form E Survey, </t>
    </r>
    <r>
      <rPr>
        <b/>
        <i/>
        <sz val="11"/>
        <color rgb="FF000000"/>
        <rFont val="Calibri"/>
        <family val="2"/>
        <scheme val="minor"/>
      </rPr>
      <t>Directions for Administration</t>
    </r>
    <r>
      <rPr>
        <b/>
        <sz val="11"/>
        <color rgb="FF000000"/>
        <rFont val="Calibri"/>
        <family val="2"/>
        <scheme val="minor"/>
      </rPr>
      <t xml:space="preserve"> (Grades 1-3)</t>
    </r>
  </si>
  <si>
    <t>Iowa Form E Survey Dir for Adm, Level 7, Grade 1</t>
  </si>
  <si>
    <t>Iowa Form E Survey Dir for Adm, Level 8, Grade 2</t>
  </si>
  <si>
    <t>Iowa Form E Survey Dir for Adm, Level 9, Grade 3</t>
  </si>
  <si>
    <r>
      <t xml:space="preserve">Reusable Test Booklets, Iowa Assessments Form E Survey (Grades 4-12) </t>
    </r>
    <r>
      <rPr>
        <b/>
        <sz val="11"/>
        <color rgb="FFFF0000"/>
        <rFont val="Calibri"/>
        <family val="2"/>
        <scheme val="minor"/>
      </rPr>
      <t xml:space="preserve">(pkg 25, includes </t>
    </r>
    <r>
      <rPr>
        <b/>
        <i/>
        <sz val="11"/>
        <color rgb="FFFF0000"/>
        <rFont val="Calibri"/>
        <family val="2"/>
        <scheme val="minor"/>
      </rPr>
      <t>Directions for Administration</t>
    </r>
    <r>
      <rPr>
        <b/>
        <sz val="11"/>
        <color rgb="FFFF0000"/>
        <rFont val="Calibri"/>
        <family val="2"/>
        <scheme val="minor"/>
      </rPr>
      <t xml:space="preserve">) </t>
    </r>
  </si>
  <si>
    <t>Iowa Form E Survey Student, Level 10, Grade 4</t>
  </si>
  <si>
    <t>Iowa Form E Survey Student, Level 11, Grade 5</t>
  </si>
  <si>
    <t>Iowa Form E Survey Student, Level 12, Grade 6</t>
  </si>
  <si>
    <t>Iowa Form E Survey Student, Level 13, Grade 7</t>
  </si>
  <si>
    <t>Iowa Form E Survey Student, Level 14, Grade 8</t>
  </si>
  <si>
    <t>Iowa AssessmentsForm E Survey, Directions for Administration (Grades 4-12)</t>
  </si>
  <si>
    <t>Iowa Form E Survey Dir for Adm, Levels 10-14, Grades 4-8</t>
  </si>
  <si>
    <r>
      <t>Iowa Form E Survey Easy Score Answer Sheets (Grades 4-12)</t>
    </r>
    <r>
      <rPr>
        <b/>
        <sz val="11"/>
        <color rgb="FFFF0000"/>
        <rFont val="Calibri"/>
        <family val="2"/>
        <scheme val="minor"/>
      </rPr>
      <t xml:space="preserve"> (pkg 25)</t>
    </r>
  </si>
  <si>
    <t>Iowa Form E Survey Easy Score Answer Sheets, Level 10, Grade 4</t>
  </si>
  <si>
    <t>Iowa Form E Survey Easy Score Answer Sheets, Level 11, Grade 5</t>
  </si>
  <si>
    <t>Iowa Form E Survey Easy Score Answer Sheets, Level 12, Grade 6</t>
  </si>
  <si>
    <t>Iowa Form E Survey Easy Score Answer Sheets, Level 13, Grade 7</t>
  </si>
  <si>
    <t>Iowa Form E Survey Easy Score Answer Sheets, Level 14, Grade 8</t>
  </si>
  <si>
    <t>Iowa Assessments Supplemental Materials</t>
  </si>
  <si>
    <t>Self-scoring Materials</t>
  </si>
  <si>
    <t>Iowa Form E Survey Scoring Key Levels 7-14, Grades 1-8</t>
  </si>
  <si>
    <t>The following resources are also available for download on DataManager.</t>
  </si>
  <si>
    <t>Iowa Form E Survey Norms &amp; Score Conversions Guide (2017 Norms) Levels 7-14, Grades 1-8</t>
  </si>
  <si>
    <t>Post-test and Support Materials</t>
  </si>
  <si>
    <t>Iowa Forms EF Score Interpretation Guide Levels 5-8, Grades K-2</t>
  </si>
  <si>
    <t>Iowa Forms EF Score Interpretation Guide Levels 9-14, Grades 3-8</t>
  </si>
  <si>
    <t>Iowa Form E Survey Content Classification Guide</t>
  </si>
  <si>
    <t>Billing email address</t>
  </si>
  <si>
    <t>Shipping costs listed below reflect U.S. rates only.* Sales tax is not calculated on this order form, but it will be added to your invoice if tax exempt certificate is not on file at ACSI.</t>
  </si>
  <si>
    <t>U.S. shipping and handling charges:</t>
  </si>
  <si>
    <t>Amount of Order</t>
  </si>
  <si>
    <t>Shipping and Handling</t>
  </si>
  <si>
    <t>Materials Total:</t>
  </si>
  <si>
    <t>$0.01-$20.00</t>
  </si>
  <si>
    <t>$20.01-$50.00</t>
  </si>
  <si>
    <t>Shipping:</t>
  </si>
  <si>
    <t>$50.01-$100</t>
  </si>
  <si>
    <t>Over $100</t>
  </si>
  <si>
    <t>10% of order</t>
  </si>
  <si>
    <t>Grand Total:</t>
  </si>
  <si>
    <t>*For destinations outside the U.S., international rates will be applied at invoicing.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</si>
</sst>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00000"/>
    <numFmt numFmtId="165" formatCode="[&lt;=9999999]###\-####;\(###\)\ ###\-####"/>
    <numFmt numFmtId="166" formatCode="mm/dd/yy;@"/>
  </numFmts>
  <fonts count="2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b/>
      <sz val="11"/>
      <color theme="1"/>
      <name val="Wingdings"/>
      <charset val="2"/>
    </font>
    <font>
      <b/>
      <sz val="10"/>
      <color theme="1"/>
      <name val="Calibri"/>
      <family val="2"/>
      <scheme val="minor"/>
    </font>
    <font>
      <sz val="9"/>
      <color theme="1"/>
      <name val="Calibri"/>
      <family val="2"/>
      <scheme val="minor"/>
    </font>
    <font>
      <b/>
      <sz val="9"/>
      <color theme="1"/>
      <name val="Calibri"/>
      <family val="2"/>
      <scheme val="minor"/>
    </font>
    <font>
      <i/>
      <sz val="10"/>
      <color theme="1"/>
      <name val="Calibri"/>
      <family val="2"/>
      <scheme val="minor"/>
    </font>
    <font>
      <b/>
      <sz val="11"/>
      <color rgb="FF000000"/>
      <name val="Calibri"/>
      <family val="2"/>
      <scheme val="minor"/>
    </font>
    <font>
      <sz val="11"/>
      <name val="Calibri"/>
      <family val="2"/>
      <scheme val="minor"/>
    </font>
    <font>
      <i/>
      <sz val="11"/>
      <color theme="1"/>
      <name val="Calibri"/>
      <family val="2"/>
      <scheme val="minor"/>
    </font>
    <font>
      <sz val="12"/>
      <color theme="1"/>
      <name val="Calibri"/>
      <family val="2"/>
      <scheme val="minor"/>
    </font>
    <font>
      <sz val="11"/>
      <color rgb="FFFF0000"/>
      <name val="Calibri"/>
      <family val="2"/>
      <scheme val="minor"/>
    </font>
    <font>
      <b/>
      <sz val="11"/>
      <color rgb="FFFF0000"/>
      <name val="Calibri"/>
      <family val="2"/>
      <scheme val="minor"/>
    </font>
    <font>
      <b/>
      <i/>
      <sz val="11"/>
      <color rgb="FFFF0000"/>
      <name val="Calibri"/>
      <family val="2"/>
      <scheme val="minor"/>
    </font>
    <font>
      <b/>
      <i/>
      <sz val="11"/>
      <color rgb="FF00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BFBFBF"/>
        <bgColor rgb="FF000000"/>
      </patternFill>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5" fillId="0" borderId="0" applyFont="0" applyFill="0" applyBorder="0" applyAlignment="0" applyProtection="0"/>
  </cellStyleXfs>
  <cellXfs count="128">
    <xf numFmtId="0" fontId="0" fillId="0" borderId="0" xfId="0"/>
    <xf numFmtId="0" fontId="0" fillId="0" borderId="0" xfId="0" applyBorder="1" applyAlignment="1" applyProtection="1">
      <alignment vertical="center"/>
    </xf>
    <xf numFmtId="0" fontId="0" fillId="0" borderId="0" xfId="0" applyBorder="1" applyAlignment="1" applyProtection="1">
      <alignment horizontal="right" vertical="center"/>
    </xf>
    <xf numFmtId="0" fontId="5" fillId="0" borderId="0" xfId="0" applyFont="1" applyBorder="1" applyAlignment="1" applyProtection="1">
      <alignment vertical="center"/>
    </xf>
    <xf numFmtId="0" fontId="0" fillId="0" borderId="0" xfId="0" applyBorder="1" applyProtection="1"/>
    <xf numFmtId="0" fontId="6" fillId="0" borderId="0" xfId="0" applyFont="1" applyBorder="1" applyAlignment="1" applyProtection="1">
      <alignment horizontal="right" vertical="top"/>
    </xf>
    <xf numFmtId="0" fontId="9" fillId="0" borderId="0" xfId="0" applyFont="1" applyBorder="1" applyAlignment="1" applyProtection="1">
      <alignment horizontal="right" vertical="top"/>
    </xf>
    <xf numFmtId="0" fontId="6" fillId="0" borderId="0" xfId="0" applyFont="1" applyBorder="1" applyAlignment="1" applyProtection="1">
      <alignment horizontal="left" vertical="top" wrapText="1"/>
    </xf>
    <xf numFmtId="0" fontId="6" fillId="0" borderId="0" xfId="0" applyFont="1" applyBorder="1" applyAlignment="1" applyProtection="1">
      <alignment wrapText="1"/>
    </xf>
    <xf numFmtId="0" fontId="3" fillId="0" borderId="0" xfId="0" applyFont="1" applyBorder="1" applyProtection="1"/>
    <xf numFmtId="0" fontId="3" fillId="0" borderId="0" xfId="0" applyFont="1" applyBorder="1" applyAlignment="1" applyProtection="1">
      <alignment vertical="center"/>
    </xf>
    <xf numFmtId="0" fontId="4" fillId="4" borderId="0" xfId="0" applyFont="1" applyFill="1" applyBorder="1" applyAlignment="1" applyProtection="1">
      <alignment horizontal="left" vertical="center"/>
    </xf>
    <xf numFmtId="0" fontId="14" fillId="0" borderId="0" xfId="0" applyFont="1" applyBorder="1" applyAlignment="1" applyProtection="1">
      <alignment horizontal="center" wrapText="1"/>
    </xf>
    <xf numFmtId="0" fontId="14" fillId="0" borderId="0" xfId="0" applyFont="1" applyBorder="1" applyAlignment="1" applyProtection="1">
      <alignment horizontal="center"/>
    </xf>
    <xf numFmtId="0" fontId="0" fillId="0" borderId="1" xfId="0"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horizontal="right" vertical="center"/>
    </xf>
    <xf numFmtId="0" fontId="0" fillId="0" borderId="4" xfId="0" applyBorder="1" applyAlignment="1" applyProtection="1">
      <alignment vertical="center"/>
    </xf>
    <xf numFmtId="0" fontId="0" fillId="0" borderId="5" xfId="0" applyBorder="1" applyAlignment="1" applyProtection="1">
      <alignment horizontal="right" vertical="center"/>
    </xf>
    <xf numFmtId="0" fontId="0" fillId="0" borderId="4" xfId="0" applyBorder="1" applyProtection="1"/>
    <xf numFmtId="0" fontId="7" fillId="0" borderId="5" xfId="0" applyFont="1" applyBorder="1" applyAlignment="1" applyProtection="1">
      <alignment horizontal="center"/>
    </xf>
    <xf numFmtId="0" fontId="9" fillId="0" borderId="4" xfId="0" applyFont="1" applyBorder="1" applyAlignment="1" applyProtection="1">
      <alignment horizontal="right" vertical="top"/>
    </xf>
    <xf numFmtId="0" fontId="4" fillId="4" borderId="5" xfId="0" applyFont="1" applyFill="1" applyBorder="1" applyAlignment="1" applyProtection="1">
      <alignment horizontal="right" vertical="center"/>
    </xf>
    <xf numFmtId="0" fontId="14" fillId="0" borderId="4" xfId="0" applyFont="1" applyBorder="1" applyAlignment="1" applyProtection="1">
      <alignment vertical="center"/>
    </xf>
    <xf numFmtId="0" fontId="11" fillId="0" borderId="1" xfId="0" applyFont="1" applyBorder="1" applyAlignment="1" applyProtection="1">
      <alignment horizontal="center"/>
    </xf>
    <xf numFmtId="0" fontId="9" fillId="0" borderId="2" xfId="0" applyFont="1" applyBorder="1" applyAlignment="1" applyProtection="1">
      <alignment horizontal="left" vertical="top" wrapText="1"/>
    </xf>
    <xf numFmtId="0" fontId="11" fillId="0" borderId="2" xfId="0" applyFont="1" applyBorder="1" applyAlignment="1" applyProtection="1">
      <alignment horizontal="center" wrapText="1"/>
    </xf>
    <xf numFmtId="0" fontId="11" fillId="0" borderId="3" xfId="0" applyFont="1" applyBorder="1" applyAlignment="1" applyProtection="1">
      <alignment horizontal="right" wrapText="1"/>
    </xf>
    <xf numFmtId="0" fontId="9" fillId="0" borderId="0" xfId="0" applyFont="1" applyBorder="1" applyAlignment="1" applyProtection="1">
      <alignment horizontal="right" vertical="top" wrapText="1"/>
    </xf>
    <xf numFmtId="0" fontId="6" fillId="0" borderId="8" xfId="0" applyFont="1" applyBorder="1" applyAlignment="1" applyProtection="1">
      <alignment vertical="top" wrapText="1"/>
    </xf>
    <xf numFmtId="0" fontId="4" fillId="0" borderId="0" xfId="0" applyFont="1" applyBorder="1" applyProtection="1"/>
    <xf numFmtId="0" fontId="9" fillId="0" borderId="4" xfId="0" applyFont="1" applyBorder="1" applyAlignment="1" applyProtection="1">
      <alignment horizontal="right" vertical="top" wrapText="1"/>
    </xf>
    <xf numFmtId="0" fontId="9" fillId="0" borderId="6" xfId="0" applyFont="1" applyBorder="1" applyAlignment="1" applyProtection="1">
      <alignment horizontal="right" vertical="top"/>
    </xf>
    <xf numFmtId="0" fontId="6" fillId="0" borderId="7" xfId="0" applyFont="1" applyBorder="1" applyAlignment="1" applyProtection="1">
      <alignment wrapText="1"/>
    </xf>
    <xf numFmtId="0" fontId="10" fillId="0" borderId="7" xfId="0" applyFont="1" applyBorder="1" applyAlignment="1" applyProtection="1">
      <alignment vertical="top" wrapText="1"/>
    </xf>
    <xf numFmtId="0" fontId="6" fillId="0" borderId="7" xfId="0" applyFont="1" applyBorder="1" applyAlignment="1" applyProtection="1">
      <alignment vertical="top" wrapText="1"/>
    </xf>
    <xf numFmtId="0" fontId="13" fillId="0" borderId="0" xfId="0" applyFont="1" applyBorder="1" applyProtection="1"/>
    <xf numFmtId="0" fontId="9" fillId="0" borderId="4" xfId="0" applyFont="1" applyBorder="1" applyAlignment="1">
      <alignment horizontal="right" vertical="top"/>
    </xf>
    <xf numFmtId="0" fontId="2" fillId="2" borderId="0" xfId="0" applyFont="1" applyFill="1" applyAlignment="1" applyProtection="1">
      <alignment horizontal="left" vertical="center"/>
      <protection locked="0"/>
    </xf>
    <xf numFmtId="0" fontId="6" fillId="0" borderId="0" xfId="0" applyFont="1" applyAlignment="1">
      <alignment horizontal="right" vertical="top"/>
    </xf>
    <xf numFmtId="0" fontId="12" fillId="3" borderId="4" xfId="0" applyFont="1" applyFill="1" applyBorder="1" applyAlignment="1" applyProtection="1">
      <alignment horizontal="left" vertical="center"/>
    </xf>
    <xf numFmtId="0" fontId="12" fillId="3" borderId="0" xfId="0" applyFont="1" applyFill="1" applyBorder="1" applyAlignment="1" applyProtection="1">
      <alignment horizontal="left" vertical="center"/>
    </xf>
    <xf numFmtId="0" fontId="2" fillId="0" borderId="0" xfId="0" applyFont="1" applyBorder="1" applyAlignment="1" applyProtection="1">
      <alignment vertical="center"/>
    </xf>
    <xf numFmtId="0" fontId="4" fillId="0" borderId="0" xfId="0" applyFont="1" applyBorder="1" applyAlignment="1" applyProtection="1">
      <alignment vertical="center"/>
    </xf>
    <xf numFmtId="0" fontId="2" fillId="0" borderId="5" xfId="0" applyFont="1" applyBorder="1" applyAlignment="1" applyProtection="1">
      <alignment horizontal="right" vertical="center"/>
    </xf>
    <xf numFmtId="0" fontId="2" fillId="2" borderId="0" xfId="0" applyFont="1" applyFill="1" applyBorder="1" applyAlignment="1" applyProtection="1">
      <alignment horizontal="left" vertical="center"/>
      <protection locked="0"/>
    </xf>
    <xf numFmtId="0" fontId="2" fillId="0" borderId="0" xfId="0" applyFont="1" applyBorder="1" applyProtection="1"/>
    <xf numFmtId="166" fontId="2" fillId="2" borderId="0" xfId="0" applyNumberFormat="1" applyFont="1" applyFill="1" applyBorder="1" applyAlignment="1" applyProtection="1">
      <alignment horizontal="left" vertical="center"/>
      <protection locked="0"/>
    </xf>
    <xf numFmtId="0" fontId="2" fillId="0" borderId="0" xfId="0" applyFont="1" applyBorder="1" applyAlignment="1" applyProtection="1">
      <alignment horizontal="left" indent="1"/>
    </xf>
    <xf numFmtId="0" fontId="2" fillId="0" borderId="5" xfId="0" applyFont="1" applyBorder="1" applyProtection="1"/>
    <xf numFmtId="165" fontId="2" fillId="2" borderId="0" xfId="0" applyNumberFormat="1" applyFont="1" applyFill="1" applyBorder="1" applyAlignment="1" applyProtection="1">
      <protection locked="0"/>
    </xf>
    <xf numFmtId="0" fontId="2" fillId="0" borderId="0" xfId="0" applyFont="1" applyBorder="1" applyAlignment="1" applyProtection="1">
      <alignment horizontal="left"/>
    </xf>
    <xf numFmtId="0" fontId="2" fillId="0" borderId="0" xfId="0" applyFont="1" applyBorder="1" applyAlignment="1" applyProtection="1">
      <alignment wrapText="1"/>
    </xf>
    <xf numFmtId="44" fontId="2" fillId="0" borderId="0" xfId="1" applyFont="1" applyBorder="1" applyProtection="1"/>
    <xf numFmtId="0" fontId="2" fillId="2" borderId="0" xfId="0" applyFont="1" applyFill="1" applyBorder="1" applyProtection="1">
      <protection locked="0"/>
    </xf>
    <xf numFmtId="8" fontId="2" fillId="0" borderId="5" xfId="0" applyNumberFormat="1" applyFont="1" applyBorder="1" applyProtection="1"/>
    <xf numFmtId="0" fontId="2" fillId="0" borderId="4" xfId="0" applyFont="1" applyBorder="1" applyProtection="1"/>
    <xf numFmtId="8" fontId="2" fillId="0" borderId="0" xfId="0" applyNumberFormat="1" applyFont="1" applyBorder="1" applyAlignment="1" applyProtection="1">
      <alignment horizontal="right" vertical="center"/>
    </xf>
    <xf numFmtId="0" fontId="2" fillId="0" borderId="0" xfId="0" applyFont="1" applyFill="1" applyBorder="1" applyProtection="1"/>
    <xf numFmtId="0" fontId="2" fillId="0" borderId="0" xfId="0" applyFont="1" applyBorder="1" applyAlignment="1" applyProtection="1">
      <alignment horizontal="right" vertical="center"/>
    </xf>
    <xf numFmtId="44" fontId="2" fillId="0" borderId="0" xfId="1" applyFont="1" applyBorder="1" applyAlignment="1" applyProtection="1">
      <alignment horizontal="right" vertical="center"/>
    </xf>
    <xf numFmtId="0" fontId="2" fillId="0" borderId="0" xfId="0" applyFont="1" applyFill="1" applyBorder="1" applyProtection="1">
      <protection locked="0"/>
    </xf>
    <xf numFmtId="0" fontId="4" fillId="4" borderId="11" xfId="0" applyFont="1" applyFill="1" applyBorder="1" applyAlignment="1">
      <alignment horizontal="center" vertical="center" wrapText="1"/>
    </xf>
    <xf numFmtId="0" fontId="1" fillId="0" borderId="0" xfId="0" applyFont="1" applyAlignment="1">
      <alignment vertical="center"/>
    </xf>
    <xf numFmtId="0" fontId="4" fillId="4" borderId="9" xfId="0" applyFont="1" applyFill="1" applyBorder="1" applyAlignment="1">
      <alignment vertical="center" wrapText="1"/>
    </xf>
    <xf numFmtId="0" fontId="4" fillId="4" borderId="10" xfId="0" applyFont="1" applyFill="1" applyBorder="1" applyAlignment="1">
      <alignment vertical="center" wrapText="1"/>
    </xf>
    <xf numFmtId="8" fontId="1" fillId="4" borderId="0" xfId="0" applyNumberFormat="1" applyFont="1" applyFill="1"/>
    <xf numFmtId="8" fontId="1" fillId="0" borderId="11" xfId="0" applyNumberFormat="1" applyFont="1" applyBorder="1" applyAlignment="1">
      <alignment horizontal="center" vertical="center" wrapText="1"/>
    </xf>
    <xf numFmtId="0" fontId="4" fillId="0" borderId="10" xfId="0" applyFont="1" applyBorder="1" applyAlignment="1">
      <alignment vertical="center" wrapText="1"/>
    </xf>
    <xf numFmtId="44" fontId="4" fillId="4" borderId="12" xfId="1" applyFont="1" applyFill="1" applyBorder="1" applyAlignment="1" applyProtection="1">
      <alignment vertical="center" wrapText="1"/>
      <protection locked="0"/>
    </xf>
    <xf numFmtId="0" fontId="1" fillId="5" borderId="11" xfId="0" applyFont="1" applyFill="1" applyBorder="1" applyAlignment="1">
      <alignment horizontal="center" vertical="center" wrapText="1"/>
    </xf>
    <xf numFmtId="0" fontId="4" fillId="4" borderId="9" xfId="0" applyFont="1" applyFill="1" applyBorder="1" applyAlignment="1">
      <alignment vertical="center"/>
    </xf>
    <xf numFmtId="0" fontId="4" fillId="4" borderId="10" xfId="0" applyFont="1" applyFill="1" applyBorder="1" applyAlignment="1">
      <alignment vertical="center"/>
    </xf>
    <xf numFmtId="8" fontId="4" fillId="4" borderId="12" xfId="1" applyNumberFormat="1" applyFont="1" applyFill="1" applyBorder="1" applyAlignment="1">
      <alignment vertical="center"/>
    </xf>
    <xf numFmtId="0" fontId="12" fillId="3" borderId="4" xfId="0" applyFont="1" applyFill="1" applyBorder="1" applyAlignment="1" applyProtection="1">
      <alignment vertical="center"/>
    </xf>
    <xf numFmtId="0" fontId="12" fillId="3" borderId="0" xfId="0" applyFont="1" applyFill="1" applyBorder="1" applyAlignment="1" applyProtection="1">
      <alignment vertical="center"/>
    </xf>
    <xf numFmtId="0" fontId="12" fillId="3" borderId="5" xfId="0" applyFont="1" applyFill="1" applyBorder="1" applyAlignment="1" applyProtection="1">
      <alignment vertical="center"/>
    </xf>
    <xf numFmtId="0" fontId="2" fillId="2" borderId="0" xfId="0" applyFont="1" applyFill="1" applyBorder="1" applyAlignment="1" applyProtection="1">
      <protection locked="0"/>
    </xf>
    <xf numFmtId="0" fontId="2" fillId="2" borderId="5" xfId="0" applyFont="1" applyFill="1" applyBorder="1" applyAlignment="1" applyProtection="1">
      <protection locked="0"/>
    </xf>
    <xf numFmtId="0" fontId="2" fillId="0" borderId="0" xfId="0" applyFont="1" applyBorder="1" applyAlignment="1" applyProtection="1">
      <alignment vertical="center"/>
    </xf>
    <xf numFmtId="0" fontId="2" fillId="2" borderId="0" xfId="0" applyFont="1" applyFill="1" applyBorder="1" applyAlignment="1" applyProtection="1">
      <alignment horizontal="left"/>
      <protection locked="0"/>
    </xf>
    <xf numFmtId="0" fontId="2" fillId="2" borderId="5" xfId="0" applyFont="1" applyFill="1" applyBorder="1" applyAlignment="1" applyProtection="1">
      <alignment horizontal="left"/>
      <protection locked="0"/>
    </xf>
    <xf numFmtId="165" fontId="2" fillId="2" borderId="0" xfId="0" applyNumberFormat="1" applyFont="1" applyFill="1" applyBorder="1" applyAlignment="1" applyProtection="1">
      <alignment horizontal="center"/>
      <protection locked="0"/>
    </xf>
    <xf numFmtId="165" fontId="2" fillId="2" borderId="5" xfId="0" applyNumberFormat="1" applyFont="1" applyFill="1" applyBorder="1" applyAlignment="1" applyProtection="1">
      <alignment horizontal="center"/>
      <protection locked="0"/>
    </xf>
    <xf numFmtId="0" fontId="0" fillId="2" borderId="0" xfId="0" applyFill="1" applyBorder="1" applyAlignment="1" applyProtection="1">
      <alignment horizontal="left" vertical="center"/>
      <protection locked="0"/>
    </xf>
    <xf numFmtId="0" fontId="9" fillId="0" borderId="7"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2" fillId="0" borderId="4" xfId="0" applyFont="1" applyBorder="1" applyAlignment="1" applyProtection="1">
      <alignment horizontal="left"/>
    </xf>
    <xf numFmtId="0" fontId="2" fillId="0" borderId="0" xfId="0" applyFont="1" applyBorder="1" applyAlignment="1" applyProtection="1">
      <alignment horizontal="left"/>
    </xf>
    <xf numFmtId="0" fontId="12" fillId="3" borderId="4" xfId="0" applyFont="1" applyFill="1" applyBorder="1" applyAlignment="1" applyProtection="1">
      <alignment horizontal="left" vertical="center"/>
    </xf>
    <xf numFmtId="0" fontId="12" fillId="3" borderId="0" xfId="0" applyFont="1" applyFill="1" applyBorder="1" applyAlignment="1" applyProtection="1">
      <alignment horizontal="left" vertical="center"/>
    </xf>
    <xf numFmtId="0" fontId="12" fillId="3" borderId="5" xfId="0" applyFont="1" applyFill="1" applyBorder="1" applyAlignment="1" applyProtection="1">
      <alignment horizontal="left" vertical="center"/>
    </xf>
    <xf numFmtId="164" fontId="2" fillId="2" borderId="0" xfId="0" applyNumberFormat="1" applyFont="1" applyFill="1" applyBorder="1" applyAlignment="1" applyProtection="1">
      <alignment horizontal="left"/>
      <protection locked="0"/>
    </xf>
    <xf numFmtId="164" fontId="2" fillId="2" borderId="5" xfId="0" applyNumberFormat="1" applyFont="1" applyFill="1" applyBorder="1" applyAlignment="1" applyProtection="1">
      <alignment horizontal="left"/>
      <protection locked="0"/>
    </xf>
    <xf numFmtId="165" fontId="2" fillId="2" borderId="0" xfId="0" applyNumberFormat="1" applyFont="1" applyFill="1" applyBorder="1" applyAlignment="1" applyProtection="1">
      <alignment horizontal="left"/>
      <protection locked="0"/>
    </xf>
    <xf numFmtId="165" fontId="2" fillId="2" borderId="5" xfId="0" applyNumberFormat="1" applyFont="1" applyFill="1" applyBorder="1" applyAlignment="1" applyProtection="1">
      <alignment horizontal="left"/>
      <protection locked="0"/>
    </xf>
    <xf numFmtId="0" fontId="2" fillId="0" borderId="0" xfId="0" applyFont="1" applyAlignment="1">
      <alignment horizontal="left" wrapText="1"/>
    </xf>
    <xf numFmtId="0" fontId="8" fillId="2" borderId="0" xfId="0" applyFont="1" applyFill="1" applyBorder="1" applyAlignment="1" applyProtection="1">
      <alignment horizontal="left" vertical="top" wrapText="1"/>
      <protection locked="0"/>
    </xf>
    <xf numFmtId="0" fontId="8" fillId="2" borderId="5" xfId="0" applyFont="1" applyFill="1" applyBorder="1" applyAlignment="1" applyProtection="1">
      <alignment horizontal="left" vertical="top" wrapText="1"/>
      <protection locked="0"/>
    </xf>
    <xf numFmtId="0" fontId="0" fillId="0" borderId="5" xfId="0" applyBorder="1" applyAlignment="1" applyProtection="1">
      <alignment horizontal="left" vertical="top" wrapText="1"/>
    </xf>
    <xf numFmtId="0" fontId="9" fillId="0" borderId="0" xfId="0" applyFont="1" applyAlignment="1">
      <alignment horizontal="left" vertical="top" wrapText="1"/>
    </xf>
    <xf numFmtId="0" fontId="9" fillId="0" borderId="0" xfId="0" applyFont="1" applyBorder="1" applyAlignment="1">
      <alignment vertical="top" wrapText="1"/>
    </xf>
    <xf numFmtId="0" fontId="9" fillId="0" borderId="5" xfId="0" applyFont="1" applyBorder="1" applyAlignment="1">
      <alignment vertical="top" wrapText="1"/>
    </xf>
    <xf numFmtId="0" fontId="9" fillId="0" borderId="5" xfId="0" applyFont="1" applyBorder="1" applyAlignment="1" applyProtection="1">
      <alignment horizontal="left" vertical="top" wrapText="1"/>
    </xf>
    <xf numFmtId="0" fontId="17" fillId="0" borderId="0" xfId="0" applyFont="1" applyAlignment="1">
      <alignment horizontal="left" vertical="top" wrapText="1"/>
    </xf>
    <xf numFmtId="0" fontId="16" fillId="0" borderId="0" xfId="0" applyFont="1" applyAlignment="1">
      <alignment horizontal="left" vertical="top" wrapText="1"/>
    </xf>
    <xf numFmtId="0" fontId="2" fillId="0" borderId="0" xfId="0" applyFont="1" applyAlignment="1">
      <alignment horizontal="left"/>
    </xf>
    <xf numFmtId="0" fontId="2" fillId="0" borderId="4" xfId="0" applyFont="1" applyBorder="1" applyAlignment="1" applyProtection="1">
      <alignment horizontal="left" wrapText="1"/>
    </xf>
    <xf numFmtId="0" fontId="2" fillId="0" borderId="0" xfId="0" applyFont="1" applyBorder="1" applyAlignment="1" applyProtection="1">
      <alignment horizontal="left" wrapText="1"/>
    </xf>
    <xf numFmtId="0" fontId="16" fillId="0" borderId="4" xfId="0" applyFont="1" applyBorder="1" applyAlignment="1">
      <alignment horizontal="left"/>
    </xf>
    <xf numFmtId="0" fontId="16" fillId="0" borderId="0" xfId="0" applyFont="1" applyBorder="1" applyAlignment="1">
      <alignment horizontal="left"/>
    </xf>
    <xf numFmtId="0" fontId="13" fillId="0" borderId="4" xfId="0" applyFont="1" applyBorder="1" applyAlignment="1" applyProtection="1">
      <alignment horizontal="left"/>
    </xf>
    <xf numFmtId="0" fontId="13" fillId="0" borderId="0" xfId="0" applyFont="1" applyBorder="1" applyAlignment="1" applyProtection="1">
      <alignment horizontal="left"/>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2" xfId="0" applyFont="1" applyBorder="1" applyAlignment="1">
      <alignment horizontal="left" vertical="center" wrapText="1"/>
    </xf>
    <xf numFmtId="0" fontId="1" fillId="5" borderId="11" xfId="0" applyFont="1" applyFill="1" applyBorder="1" applyAlignment="1">
      <alignment horizontal="center" vertical="center" wrapText="1"/>
    </xf>
    <xf numFmtId="0" fontId="1" fillId="5" borderId="9"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5" borderId="12" xfId="0" applyFont="1" applyFill="1" applyBorder="1" applyAlignment="1">
      <alignment horizontal="left" vertical="center" wrapText="1"/>
    </xf>
    <xf numFmtId="0" fontId="4" fillId="4" borderId="11" xfId="0" applyFont="1" applyFill="1" applyBorder="1" applyAlignment="1">
      <alignment horizontal="center" vertical="center"/>
    </xf>
    <xf numFmtId="0" fontId="0" fillId="2" borderId="11" xfId="0" applyFill="1" applyBorder="1" applyAlignment="1" applyProtection="1">
      <alignment horizontal="left"/>
      <protection locked="0"/>
    </xf>
    <xf numFmtId="0" fontId="4" fillId="4"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4"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1781027</xdr:colOff>
      <xdr:row>0</xdr:row>
      <xdr:rowOff>131884</xdr:rowOff>
    </xdr:from>
    <xdr:to>
      <xdr:col>7</xdr:col>
      <xdr:colOff>180827</xdr:colOff>
      <xdr:row>3</xdr:row>
      <xdr:rowOff>78544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781277" y="131884"/>
          <a:ext cx="2436935" cy="7599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rgbClr val="00478A"/>
              </a:solidFill>
            </a:rPr>
            <a:t>ACSI Testing Materials</a:t>
          </a:r>
        </a:p>
        <a:p>
          <a:pPr algn="ctr"/>
          <a:r>
            <a:rPr lang="en-US" sz="1200" b="1">
              <a:solidFill>
                <a:srgbClr val="00478A"/>
              </a:solidFill>
            </a:rPr>
            <a:t> Pricing Tool/Order Form</a:t>
          </a:r>
        </a:p>
        <a:p>
          <a:pPr algn="ctr"/>
          <a:r>
            <a:rPr lang="en-US" sz="1200" b="1">
              <a:solidFill>
                <a:srgbClr val="00478A"/>
              </a:solidFill>
            </a:rPr>
            <a:t>Form E Survey</a:t>
          </a:r>
        </a:p>
      </xdr:txBody>
    </xdr:sp>
    <xdr:clientData/>
  </xdr:twoCellAnchor>
  <xdr:twoCellAnchor>
    <xdr:from>
      <xdr:col>7</xdr:col>
      <xdr:colOff>36636</xdr:colOff>
      <xdr:row>0</xdr:row>
      <xdr:rowOff>45720</xdr:rowOff>
    </xdr:from>
    <xdr:to>
      <xdr:col>8</xdr:col>
      <xdr:colOff>827945</xdr:colOff>
      <xdr:row>1</xdr:row>
      <xdr:rowOff>190500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074021" y="45720"/>
          <a:ext cx="1296866" cy="3426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n-US" sz="1100"/>
            <a:t>2019-2020 Pricing</a:t>
          </a:r>
        </a:p>
      </xdr:txBody>
    </xdr:sp>
    <xdr:clientData/>
  </xdr:twoCellAnchor>
  <xdr:twoCellAnchor>
    <xdr:from>
      <xdr:col>1</xdr:col>
      <xdr:colOff>40640</xdr:colOff>
      <xdr:row>3</xdr:row>
      <xdr:rowOff>29016</xdr:rowOff>
    </xdr:from>
    <xdr:to>
      <xdr:col>8</xdr:col>
      <xdr:colOff>833120</xdr:colOff>
      <xdr:row>3</xdr:row>
      <xdr:rowOff>29016</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221615" y="676716"/>
          <a:ext cx="6917055" cy="0"/>
        </a:xfrm>
        <a:prstGeom prst="line">
          <a:avLst/>
        </a:prstGeom>
        <a:ln>
          <a:solidFill>
            <a:srgbClr val="00478A"/>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120905</xdr:colOff>
      <xdr:row>0</xdr:row>
      <xdr:rowOff>45720</xdr:rowOff>
    </xdr:from>
    <xdr:to>
      <xdr:col>2</xdr:col>
      <xdr:colOff>1249229</xdr:colOff>
      <xdr:row>2</xdr:row>
      <xdr:rowOff>312420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905" y="45720"/>
          <a:ext cx="1623624" cy="662940"/>
        </a:xfrm>
        <a:prstGeom prst="rect">
          <a:avLst/>
        </a:prstGeom>
      </xdr:spPr>
    </xdr:pic>
    <xdr:clientData/>
  </xdr:twoCellAnchor>
  <xdr:twoCellAnchor editAs="oneCell">
    <xdr:from>
      <xdr:col>3</xdr:col>
      <xdr:colOff>1</xdr:colOff>
      <xdr:row>0</xdr:row>
      <xdr:rowOff>106560</xdr:rowOff>
    </xdr:from>
    <xdr:to>
      <xdr:col>3</xdr:col>
      <xdr:colOff>1889760</xdr:colOff>
      <xdr:row>2</xdr:row>
      <xdr:rowOff>335280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2019301" y="106560"/>
          <a:ext cx="1889759" cy="6249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7"/>
  <sheetViews>
    <sheetView showGridLines="0" tabSelected="1" view="pageBreakPreview" topLeftCell="A42" zoomScale="115" zoomScaleNormal="100" zoomScaleSheetLayoutView="115" zoomScalePageLayoutView="125" workbookViewId="0">
      <selection activeCell="I72" sqref="I72"/>
    </sheetView>
  </sheetViews>
  <sheetFormatPr defaultColWidth="10.875" defaultRowHeight="15.75" x14ac:dyDescent="0.25"/>
  <cols>
    <col min="1" max="1" width="2.375" style="1" customWidth="1"/>
    <col min="2" max="2" width="4.125" style="1" bestFit="1" customWidth="1"/>
    <col min="3" max="3" width="19.75" style="1" customWidth="1"/>
    <col min="4" max="4" width="26" style="1" customWidth="1"/>
    <col min="5" max="5" width="2.625" style="1" customWidth="1"/>
    <col min="6" max="6" width="17.875" style="1" customWidth="1"/>
    <col min="7" max="7" width="8.875" style="1" customWidth="1"/>
    <col min="8" max="8" width="6.625" style="1" customWidth="1"/>
    <col min="9" max="9" width="11.125" style="2" customWidth="1"/>
    <col min="10" max="10" width="20" style="1" customWidth="1"/>
    <col min="11" max="11" width="6.875" style="1" customWidth="1"/>
    <col min="12" max="16384" width="10.875" style="1"/>
  </cols>
  <sheetData>
    <row r="1" spans="1:11" x14ac:dyDescent="0.25">
      <c r="A1" s="14"/>
      <c r="B1" s="15"/>
      <c r="C1" s="15"/>
      <c r="D1" s="15"/>
      <c r="E1" s="15"/>
      <c r="F1" s="15"/>
      <c r="G1" s="15"/>
      <c r="H1" s="15"/>
      <c r="I1" s="16"/>
    </row>
    <row r="2" spans="1:11" x14ac:dyDescent="0.25">
      <c r="A2" s="17"/>
      <c r="I2" s="18"/>
    </row>
    <row r="3" spans="1:11" ht="33" customHeight="1" x14ac:dyDescent="0.25">
      <c r="A3" s="17"/>
      <c r="I3" s="18"/>
    </row>
    <row r="4" spans="1:11" x14ac:dyDescent="0.25">
      <c r="A4" s="17"/>
      <c r="I4" s="18"/>
    </row>
    <row r="5" spans="1:11" x14ac:dyDescent="0.25">
      <c r="A5" s="17"/>
      <c r="B5" s="3" t="s">
        <v>0</v>
      </c>
      <c r="E5" s="42"/>
      <c r="F5" s="43" t="s">
        <v>1</v>
      </c>
      <c r="G5" s="43"/>
      <c r="H5" s="43"/>
      <c r="I5" s="44"/>
      <c r="J5" s="42"/>
      <c r="K5" s="42"/>
    </row>
    <row r="6" spans="1:11" x14ac:dyDescent="0.25">
      <c r="A6" s="17"/>
      <c r="B6" s="79" t="s">
        <v>2</v>
      </c>
      <c r="C6" s="79"/>
      <c r="D6" s="45"/>
      <c r="E6" s="42"/>
      <c r="F6" s="46" t="s">
        <v>3</v>
      </c>
      <c r="G6" s="80"/>
      <c r="H6" s="80"/>
      <c r="I6" s="81"/>
      <c r="J6" s="46"/>
      <c r="K6" s="46"/>
    </row>
    <row r="7" spans="1:11" x14ac:dyDescent="0.25">
      <c r="A7" s="17"/>
      <c r="B7" s="79" t="s">
        <v>4</v>
      </c>
      <c r="C7" s="79"/>
      <c r="D7" s="45"/>
      <c r="E7" s="42"/>
      <c r="F7" s="46" t="s">
        <v>5</v>
      </c>
      <c r="G7" s="77"/>
      <c r="H7" s="77"/>
      <c r="I7" s="78"/>
      <c r="J7" s="46"/>
      <c r="K7" s="46"/>
    </row>
    <row r="8" spans="1:11" x14ac:dyDescent="0.25">
      <c r="A8" s="17"/>
      <c r="B8" s="46" t="s">
        <v>6</v>
      </c>
      <c r="C8" s="4"/>
      <c r="D8" s="45"/>
      <c r="E8" s="46"/>
      <c r="F8" s="46" t="s">
        <v>7</v>
      </c>
      <c r="G8" s="77"/>
      <c r="H8" s="77"/>
      <c r="I8" s="78"/>
      <c r="J8" s="46"/>
      <c r="K8" s="46"/>
    </row>
    <row r="9" spans="1:11" x14ac:dyDescent="0.25">
      <c r="A9" s="17"/>
      <c r="B9" s="46" t="s">
        <v>8</v>
      </c>
      <c r="C9" s="46"/>
      <c r="D9" s="47"/>
      <c r="E9" s="46"/>
      <c r="F9" s="46" t="s">
        <v>9</v>
      </c>
      <c r="G9" s="77"/>
      <c r="H9" s="77"/>
      <c r="I9" s="78"/>
      <c r="J9" s="46"/>
      <c r="K9" s="46"/>
    </row>
    <row r="10" spans="1:11" x14ac:dyDescent="0.25">
      <c r="A10" s="17"/>
      <c r="B10" s="46" t="s">
        <v>10</v>
      </c>
      <c r="C10" s="46"/>
      <c r="D10" s="47"/>
      <c r="E10" s="46"/>
      <c r="F10" s="46" t="s">
        <v>11</v>
      </c>
      <c r="G10" s="77"/>
      <c r="H10" s="77"/>
      <c r="I10" s="78"/>
      <c r="J10" s="46"/>
      <c r="K10" s="46"/>
    </row>
    <row r="11" spans="1:11" x14ac:dyDescent="0.25">
      <c r="A11" s="17"/>
      <c r="B11" s="30" t="s">
        <v>12</v>
      </c>
      <c r="C11" s="30"/>
      <c r="D11" s="30"/>
      <c r="E11" s="46"/>
      <c r="F11" s="46" t="s">
        <v>13</v>
      </c>
      <c r="G11" s="77"/>
      <c r="H11" s="77"/>
      <c r="I11" s="78"/>
      <c r="J11" s="46"/>
      <c r="K11" s="46"/>
    </row>
    <row r="12" spans="1:11" x14ac:dyDescent="0.25">
      <c r="A12" s="17"/>
      <c r="B12" s="48" t="s">
        <v>14</v>
      </c>
      <c r="C12" s="46"/>
      <c r="D12" s="45"/>
      <c r="E12" s="46"/>
      <c r="F12" s="46" t="s">
        <v>15</v>
      </c>
      <c r="G12" s="82"/>
      <c r="H12" s="82"/>
      <c r="I12" s="83"/>
      <c r="J12" s="46"/>
      <c r="K12" s="46"/>
    </row>
    <row r="13" spans="1:11" x14ac:dyDescent="0.25">
      <c r="A13" s="17"/>
      <c r="B13" s="48" t="s">
        <v>16</v>
      </c>
      <c r="C13" s="30"/>
      <c r="D13" s="45"/>
      <c r="E13" s="46"/>
      <c r="F13" s="1" t="s">
        <v>76</v>
      </c>
      <c r="G13" s="84"/>
      <c r="H13" s="84"/>
      <c r="I13" s="84"/>
      <c r="J13" s="46"/>
      <c r="K13" s="46"/>
    </row>
    <row r="14" spans="1:11" x14ac:dyDescent="0.25">
      <c r="A14" s="17"/>
      <c r="B14" s="48" t="s">
        <v>18</v>
      </c>
      <c r="C14" s="46"/>
      <c r="D14" s="50"/>
      <c r="E14" s="46"/>
      <c r="F14" s="43" t="s">
        <v>17</v>
      </c>
      <c r="G14" s="46"/>
      <c r="H14" s="46"/>
      <c r="I14" s="49"/>
      <c r="J14" s="46"/>
      <c r="K14" s="46"/>
    </row>
    <row r="15" spans="1:11" x14ac:dyDescent="0.25">
      <c r="A15" s="17"/>
      <c r="B15" s="30" t="s">
        <v>19</v>
      </c>
      <c r="C15" s="30"/>
      <c r="D15" s="30"/>
      <c r="E15" s="46"/>
      <c r="F15" s="46" t="s">
        <v>3</v>
      </c>
      <c r="G15" s="80"/>
      <c r="H15" s="80"/>
      <c r="I15" s="81"/>
      <c r="J15" s="46"/>
      <c r="K15" s="46"/>
    </row>
    <row r="16" spans="1:11" x14ac:dyDescent="0.25">
      <c r="A16" s="17"/>
      <c r="B16" s="48" t="s">
        <v>14</v>
      </c>
      <c r="C16" s="42"/>
      <c r="D16" s="45"/>
      <c r="E16" s="42"/>
      <c r="F16" s="46" t="s">
        <v>5</v>
      </c>
      <c r="G16" s="80"/>
      <c r="H16" s="80"/>
      <c r="I16" s="81"/>
      <c r="J16" s="42"/>
      <c r="K16" s="42"/>
    </row>
    <row r="17" spans="1:11" x14ac:dyDescent="0.25">
      <c r="A17" s="19"/>
      <c r="B17" s="48" t="s">
        <v>20</v>
      </c>
      <c r="C17" s="46"/>
      <c r="D17" s="45"/>
      <c r="E17" s="46"/>
      <c r="F17" s="46" t="s">
        <v>7</v>
      </c>
      <c r="G17" s="80"/>
      <c r="H17" s="80"/>
      <c r="I17" s="81"/>
      <c r="J17" s="46"/>
      <c r="K17" s="42"/>
    </row>
    <row r="18" spans="1:11" x14ac:dyDescent="0.25">
      <c r="A18" s="19"/>
      <c r="B18" s="48" t="s">
        <v>18</v>
      </c>
      <c r="C18" s="46"/>
      <c r="D18" s="50"/>
      <c r="E18" s="46"/>
      <c r="F18" s="46" t="s">
        <v>9</v>
      </c>
      <c r="G18" s="80"/>
      <c r="H18" s="80"/>
      <c r="I18" s="81"/>
      <c r="J18" s="46"/>
      <c r="K18" s="42"/>
    </row>
    <row r="19" spans="1:11" x14ac:dyDescent="0.25">
      <c r="A19" s="19"/>
      <c r="B19" s="30" t="s">
        <v>21</v>
      </c>
      <c r="C19" s="46"/>
      <c r="D19" s="46"/>
      <c r="E19" s="46"/>
      <c r="F19" s="46" t="s">
        <v>11</v>
      </c>
      <c r="G19" s="92"/>
      <c r="H19" s="92"/>
      <c r="I19" s="93"/>
      <c r="J19" s="46"/>
      <c r="K19" s="42"/>
    </row>
    <row r="20" spans="1:11" x14ac:dyDescent="0.25">
      <c r="A20" s="19"/>
      <c r="B20" s="51" t="s">
        <v>22</v>
      </c>
      <c r="C20" s="46"/>
      <c r="D20" s="45"/>
      <c r="E20" s="46"/>
      <c r="F20" s="46" t="s">
        <v>13</v>
      </c>
      <c r="G20" s="80"/>
      <c r="H20" s="80"/>
      <c r="I20" s="81"/>
      <c r="J20" s="46"/>
      <c r="K20" s="42"/>
    </row>
    <row r="21" spans="1:11" x14ac:dyDescent="0.25">
      <c r="A21" s="19"/>
      <c r="B21" s="51"/>
      <c r="C21" s="46"/>
      <c r="D21" s="5" t="s">
        <v>23</v>
      </c>
      <c r="E21" s="46"/>
      <c r="F21" s="46" t="s">
        <v>15</v>
      </c>
      <c r="G21" s="94"/>
      <c r="H21" s="94"/>
      <c r="I21" s="95"/>
      <c r="J21" s="46"/>
      <c r="K21" s="42"/>
    </row>
    <row r="22" spans="1:11" x14ac:dyDescent="0.25">
      <c r="A22" s="19"/>
      <c r="B22" s="96" t="s">
        <v>24</v>
      </c>
      <c r="C22" s="96"/>
      <c r="D22" s="38"/>
      <c r="E22" s="46"/>
      <c r="F22" s="46"/>
      <c r="G22" s="46"/>
      <c r="H22" s="46"/>
      <c r="I22" s="49"/>
      <c r="J22" s="46"/>
      <c r="K22" s="42"/>
    </row>
    <row r="23" spans="1:11" x14ac:dyDescent="0.25">
      <c r="A23" s="19"/>
      <c r="B23" s="96"/>
      <c r="C23" s="96"/>
      <c r="D23" s="39" t="s">
        <v>23</v>
      </c>
      <c r="E23" s="46"/>
      <c r="F23" s="43" t="s">
        <v>25</v>
      </c>
      <c r="G23" s="43"/>
      <c r="H23" s="43"/>
      <c r="I23" s="20"/>
      <c r="J23" s="46"/>
      <c r="K23" s="42"/>
    </row>
    <row r="24" spans="1:11" x14ac:dyDescent="0.25">
      <c r="A24" s="19"/>
      <c r="B24" s="106"/>
      <c r="C24" s="106"/>
      <c r="D24" s="106"/>
      <c r="E24" s="46"/>
      <c r="F24" s="97"/>
      <c r="G24" s="97"/>
      <c r="H24" s="97"/>
      <c r="I24" s="98"/>
      <c r="J24" s="46"/>
      <c r="K24" s="42"/>
    </row>
    <row r="25" spans="1:11" x14ac:dyDescent="0.25">
      <c r="A25" s="19"/>
      <c r="B25" s="106"/>
      <c r="C25" s="106"/>
      <c r="D25" s="106"/>
      <c r="E25" s="46"/>
      <c r="F25" s="97"/>
      <c r="G25" s="97"/>
      <c r="H25" s="97"/>
      <c r="I25" s="98"/>
      <c r="J25" s="46"/>
      <c r="K25" s="42"/>
    </row>
    <row r="26" spans="1:11" x14ac:dyDescent="0.25">
      <c r="A26" s="17"/>
      <c r="B26" s="106"/>
      <c r="C26" s="106"/>
      <c r="D26" s="106"/>
      <c r="E26" s="42"/>
      <c r="F26" s="97"/>
      <c r="G26" s="97"/>
      <c r="H26" s="97"/>
      <c r="I26" s="98"/>
      <c r="J26" s="42"/>
      <c r="K26" s="42"/>
    </row>
    <row r="27" spans="1:11" s="4" customFormat="1" x14ac:dyDescent="0.25">
      <c r="A27" s="37" t="s">
        <v>26</v>
      </c>
      <c r="B27" s="104" t="s">
        <v>27</v>
      </c>
      <c r="C27" s="105"/>
      <c r="D27" s="105"/>
      <c r="E27" s="46"/>
      <c r="F27" s="97"/>
      <c r="G27" s="97"/>
      <c r="H27" s="97"/>
      <c r="I27" s="98"/>
      <c r="J27" s="46"/>
      <c r="K27" s="46"/>
    </row>
    <row r="28" spans="1:11" s="4" customFormat="1" x14ac:dyDescent="0.25">
      <c r="A28" s="19"/>
      <c r="B28" s="105"/>
      <c r="C28" s="105"/>
      <c r="D28" s="105"/>
      <c r="E28" s="46"/>
      <c r="F28" s="97"/>
      <c r="G28" s="97"/>
      <c r="H28" s="97"/>
      <c r="I28" s="98"/>
      <c r="J28" s="46"/>
      <c r="K28" s="46"/>
    </row>
    <row r="29" spans="1:11" s="4" customFormat="1" x14ac:dyDescent="0.25">
      <c r="A29" s="19"/>
      <c r="B29" s="105"/>
      <c r="C29" s="105"/>
      <c r="D29" s="105"/>
      <c r="E29" s="46"/>
      <c r="F29" s="46"/>
      <c r="G29" s="46"/>
      <c r="H29" s="46"/>
      <c r="I29" s="49"/>
      <c r="J29" s="46"/>
      <c r="K29" s="46"/>
    </row>
    <row r="30" spans="1:11" s="4" customFormat="1" ht="39.950000000000003" customHeight="1" x14ac:dyDescent="0.25">
      <c r="A30" s="21" t="s">
        <v>26</v>
      </c>
      <c r="B30" s="86" t="s">
        <v>28</v>
      </c>
      <c r="C30" s="86"/>
      <c r="D30" s="86"/>
      <c r="E30" s="6" t="s">
        <v>26</v>
      </c>
      <c r="F30" s="86" t="s">
        <v>29</v>
      </c>
      <c r="G30" s="86"/>
      <c r="H30" s="86"/>
      <c r="I30" s="103"/>
      <c r="J30" s="7"/>
      <c r="K30" s="46"/>
    </row>
    <row r="31" spans="1:11" s="4" customFormat="1" ht="90.75" customHeight="1" x14ac:dyDescent="0.25">
      <c r="A31" s="31" t="s">
        <v>30</v>
      </c>
      <c r="B31" s="86" t="s">
        <v>31</v>
      </c>
      <c r="C31" s="86"/>
      <c r="D31" s="86"/>
      <c r="E31" s="28" t="s">
        <v>32</v>
      </c>
      <c r="F31" s="86" t="s">
        <v>33</v>
      </c>
      <c r="G31" s="86"/>
      <c r="H31" s="86"/>
      <c r="I31" s="99"/>
      <c r="J31" s="52"/>
      <c r="K31" s="46"/>
    </row>
    <row r="32" spans="1:11" s="4" customFormat="1" ht="17.100000000000001" customHeight="1" x14ac:dyDescent="0.25">
      <c r="A32" s="21" t="s">
        <v>26</v>
      </c>
      <c r="B32" s="86" t="s">
        <v>34</v>
      </c>
      <c r="C32" s="86"/>
      <c r="D32" s="86"/>
      <c r="E32" s="6"/>
      <c r="F32" s="101" t="s">
        <v>35</v>
      </c>
      <c r="G32" s="101"/>
      <c r="H32" s="101"/>
      <c r="I32" s="102"/>
      <c r="J32" s="52"/>
      <c r="K32" s="46"/>
    </row>
    <row r="33" spans="1:11" s="4" customFormat="1" ht="57.75" customHeight="1" x14ac:dyDescent="0.25">
      <c r="A33" s="21" t="s">
        <v>26</v>
      </c>
      <c r="B33" s="100" t="s">
        <v>36</v>
      </c>
      <c r="C33" s="100"/>
      <c r="D33" s="100"/>
      <c r="E33" s="8"/>
      <c r="F33" s="101"/>
      <c r="G33" s="101"/>
      <c r="H33" s="101"/>
      <c r="I33" s="102"/>
      <c r="J33" s="52"/>
      <c r="K33" s="46"/>
    </row>
    <row r="34" spans="1:11" s="4" customFormat="1" ht="36" customHeight="1" x14ac:dyDescent="0.25">
      <c r="A34" s="32"/>
      <c r="B34" s="85"/>
      <c r="C34" s="85"/>
      <c r="D34" s="85"/>
      <c r="E34" s="33"/>
      <c r="F34" s="34" t="s">
        <v>37</v>
      </c>
      <c r="G34" s="35" t="s">
        <v>38</v>
      </c>
      <c r="H34" s="35" t="s">
        <v>39</v>
      </c>
      <c r="I34" s="29" t="s">
        <v>40</v>
      </c>
      <c r="J34" s="52"/>
      <c r="K34" s="46"/>
    </row>
    <row r="35" spans="1:11" s="4" customFormat="1" ht="15" customHeight="1" x14ac:dyDescent="0.25">
      <c r="A35" s="24"/>
      <c r="B35" s="25"/>
      <c r="C35" s="25"/>
      <c r="D35" s="25"/>
      <c r="E35" s="26"/>
      <c r="F35" s="26" t="s">
        <v>41</v>
      </c>
      <c r="G35" s="26" t="s">
        <v>42</v>
      </c>
      <c r="H35" s="26" t="s">
        <v>43</v>
      </c>
      <c r="I35" s="27" t="s">
        <v>44</v>
      </c>
      <c r="J35" s="52"/>
      <c r="K35" s="46"/>
    </row>
    <row r="36" spans="1:11" s="13" customFormat="1" ht="15" customHeight="1" x14ac:dyDescent="0.25">
      <c r="A36" s="89" t="s">
        <v>45</v>
      </c>
      <c r="B36" s="90"/>
      <c r="C36" s="90"/>
      <c r="D36" s="90"/>
      <c r="E36" s="90"/>
      <c r="F36" s="90"/>
      <c r="G36" s="90"/>
      <c r="H36" s="90"/>
      <c r="I36" s="91"/>
      <c r="J36" s="12"/>
    </row>
    <row r="37" spans="1:11" s="9" customFormat="1" ht="14.1" customHeight="1" x14ac:dyDescent="0.25">
      <c r="A37" s="87" t="s">
        <v>46</v>
      </c>
      <c r="B37" s="88"/>
      <c r="C37" s="88"/>
      <c r="D37" s="88"/>
      <c r="E37" s="88"/>
      <c r="F37" s="46">
        <v>1474762</v>
      </c>
      <c r="G37" s="53">
        <v>207</v>
      </c>
      <c r="H37" s="54"/>
      <c r="I37" s="55">
        <f>G37*H37</f>
        <v>0</v>
      </c>
      <c r="J37" s="46"/>
      <c r="K37" s="46"/>
    </row>
    <row r="38" spans="1:11" s="9" customFormat="1" ht="15" x14ac:dyDescent="0.25">
      <c r="A38" s="87" t="s">
        <v>47</v>
      </c>
      <c r="B38" s="88"/>
      <c r="C38" s="88"/>
      <c r="D38" s="88"/>
      <c r="E38" s="46"/>
      <c r="F38" s="46">
        <v>1474823</v>
      </c>
      <c r="G38" s="53">
        <v>207</v>
      </c>
      <c r="H38" s="54"/>
      <c r="I38" s="55">
        <f t="shared" ref="I38:I39" si="0">G38*H38</f>
        <v>0</v>
      </c>
      <c r="J38" s="46"/>
      <c r="K38" s="46"/>
    </row>
    <row r="39" spans="1:11" s="9" customFormat="1" ht="15" customHeight="1" x14ac:dyDescent="0.25">
      <c r="A39" s="111" t="s">
        <v>48</v>
      </c>
      <c r="B39" s="112"/>
      <c r="C39" s="112"/>
      <c r="D39" s="112"/>
      <c r="E39" s="46"/>
      <c r="F39" s="36">
        <v>1487447</v>
      </c>
      <c r="G39" s="53">
        <v>207</v>
      </c>
      <c r="H39" s="54"/>
      <c r="I39" s="55">
        <f t="shared" si="0"/>
        <v>0</v>
      </c>
      <c r="J39" s="46"/>
      <c r="K39" s="46"/>
    </row>
    <row r="40" spans="1:11" s="9" customFormat="1" ht="15" x14ac:dyDescent="0.25">
      <c r="A40" s="74" t="s">
        <v>49</v>
      </c>
      <c r="B40" s="75"/>
      <c r="C40" s="75"/>
      <c r="D40" s="75"/>
      <c r="E40" s="75"/>
      <c r="F40" s="75"/>
      <c r="G40" s="75"/>
      <c r="H40" s="75"/>
      <c r="I40" s="76"/>
      <c r="J40" s="46"/>
      <c r="K40" s="46"/>
    </row>
    <row r="41" spans="1:11" s="9" customFormat="1" ht="15" customHeight="1" x14ac:dyDescent="0.25">
      <c r="A41" s="87" t="s">
        <v>50</v>
      </c>
      <c r="B41" s="88"/>
      <c r="C41" s="88"/>
      <c r="D41" s="88"/>
      <c r="E41" s="51"/>
      <c r="F41" s="46">
        <v>1485117</v>
      </c>
      <c r="G41" s="53">
        <v>25.56</v>
      </c>
      <c r="H41" s="54"/>
      <c r="I41" s="55">
        <f t="shared" ref="I41" si="1">G41*H41</f>
        <v>0</v>
      </c>
      <c r="J41" s="46"/>
      <c r="K41" s="46"/>
    </row>
    <row r="42" spans="1:11" s="9" customFormat="1" ht="15" x14ac:dyDescent="0.25">
      <c r="A42" s="87" t="s">
        <v>51</v>
      </c>
      <c r="B42" s="88"/>
      <c r="C42" s="88"/>
      <c r="D42" s="88"/>
      <c r="E42" s="46"/>
      <c r="F42" s="46">
        <v>1485118</v>
      </c>
      <c r="G42" s="53">
        <v>25.56</v>
      </c>
      <c r="H42" s="54"/>
      <c r="I42" s="55">
        <f>G42*H42</f>
        <v>0</v>
      </c>
      <c r="J42" s="46"/>
      <c r="K42" s="46"/>
    </row>
    <row r="43" spans="1:11" s="9" customFormat="1" ht="15" x14ac:dyDescent="0.25">
      <c r="A43" s="111" t="s">
        <v>52</v>
      </c>
      <c r="B43" s="112"/>
      <c r="C43" s="112"/>
      <c r="D43" s="112"/>
      <c r="E43" s="51"/>
      <c r="F43" s="46">
        <v>1563881</v>
      </c>
      <c r="G43" s="53">
        <v>25.56</v>
      </c>
      <c r="H43" s="54"/>
      <c r="I43" s="55">
        <f>G43*H43</f>
        <v>0</v>
      </c>
      <c r="J43" s="46"/>
      <c r="K43" s="46"/>
    </row>
    <row r="44" spans="1:11" s="13" customFormat="1" ht="15" customHeight="1" x14ac:dyDescent="0.25">
      <c r="A44" s="74" t="s">
        <v>53</v>
      </c>
      <c r="B44" s="75"/>
      <c r="C44" s="75"/>
      <c r="D44" s="75"/>
      <c r="E44" s="75"/>
      <c r="F44" s="75"/>
      <c r="G44" s="75"/>
      <c r="H44" s="75"/>
      <c r="I44" s="76"/>
      <c r="J44" s="12"/>
    </row>
    <row r="45" spans="1:11" s="9" customFormat="1" ht="15" x14ac:dyDescent="0.25">
      <c r="A45" s="87" t="s">
        <v>54</v>
      </c>
      <c r="B45" s="88"/>
      <c r="C45" s="88"/>
      <c r="D45" s="88"/>
      <c r="E45" s="46"/>
      <c r="F45" s="46">
        <v>1474825</v>
      </c>
      <c r="G45" s="53">
        <v>183.15</v>
      </c>
      <c r="H45" s="54"/>
      <c r="I45" s="55">
        <f t="shared" ref="I45:I49" si="2">G45*H45</f>
        <v>0</v>
      </c>
      <c r="J45" s="46"/>
      <c r="K45" s="46"/>
    </row>
    <row r="46" spans="1:11" s="9" customFormat="1" ht="15" x14ac:dyDescent="0.25">
      <c r="A46" s="87" t="s">
        <v>55</v>
      </c>
      <c r="B46" s="88"/>
      <c r="C46" s="88"/>
      <c r="D46" s="88"/>
      <c r="E46" s="46"/>
      <c r="F46" s="46">
        <v>1474826</v>
      </c>
      <c r="G46" s="53">
        <v>183.15</v>
      </c>
      <c r="H46" s="54"/>
      <c r="I46" s="55">
        <f t="shared" si="2"/>
        <v>0</v>
      </c>
      <c r="J46" s="46"/>
      <c r="K46" s="46"/>
    </row>
    <row r="47" spans="1:11" s="10" customFormat="1" ht="15" x14ac:dyDescent="0.25">
      <c r="A47" s="87" t="s">
        <v>56</v>
      </c>
      <c r="B47" s="88"/>
      <c r="C47" s="88"/>
      <c r="D47" s="88"/>
      <c r="E47" s="42"/>
      <c r="F47" s="46">
        <v>1474827</v>
      </c>
      <c r="G47" s="53">
        <v>183.15</v>
      </c>
      <c r="H47" s="54"/>
      <c r="I47" s="55">
        <f t="shared" si="2"/>
        <v>0</v>
      </c>
    </row>
    <row r="48" spans="1:11" s="10" customFormat="1" ht="15" x14ac:dyDescent="0.25">
      <c r="A48" s="87" t="s">
        <v>57</v>
      </c>
      <c r="B48" s="88"/>
      <c r="C48" s="88"/>
      <c r="D48" s="88"/>
      <c r="E48" s="88"/>
      <c r="F48" s="46">
        <v>1474828</v>
      </c>
      <c r="G48" s="53">
        <v>183.15</v>
      </c>
      <c r="H48" s="54"/>
      <c r="I48" s="55">
        <f t="shared" si="2"/>
        <v>0</v>
      </c>
    </row>
    <row r="49" spans="1:9" s="10" customFormat="1" ht="15" x14ac:dyDescent="0.25">
      <c r="A49" s="87" t="s">
        <v>58</v>
      </c>
      <c r="B49" s="88"/>
      <c r="C49" s="88"/>
      <c r="D49" s="88"/>
      <c r="E49" s="42"/>
      <c r="F49" s="46">
        <v>1474829</v>
      </c>
      <c r="G49" s="53">
        <v>183.15</v>
      </c>
      <c r="H49" s="54"/>
      <c r="I49" s="55">
        <f t="shared" si="2"/>
        <v>0</v>
      </c>
    </row>
    <row r="50" spans="1:9" s="9" customFormat="1" ht="15" x14ac:dyDescent="0.25">
      <c r="A50" s="74" t="s">
        <v>59</v>
      </c>
      <c r="B50" s="75"/>
      <c r="C50" s="75"/>
      <c r="D50" s="75"/>
      <c r="E50" s="75"/>
      <c r="F50" s="75"/>
      <c r="G50" s="75"/>
      <c r="H50" s="75"/>
      <c r="I50" s="76"/>
    </row>
    <row r="51" spans="1:9" s="9" customFormat="1" ht="15" x14ac:dyDescent="0.25">
      <c r="A51" s="56" t="s">
        <v>60</v>
      </c>
      <c r="B51" s="46"/>
      <c r="C51" s="46"/>
      <c r="D51" s="46"/>
      <c r="E51" s="46"/>
      <c r="F51" s="46">
        <v>1563880</v>
      </c>
      <c r="G51" s="53">
        <v>25.56</v>
      </c>
      <c r="H51" s="54"/>
      <c r="I51" s="55">
        <f t="shared" ref="I51" si="3">G51*H51</f>
        <v>0</v>
      </c>
    </row>
    <row r="52" spans="1:9" s="9" customFormat="1" ht="15" x14ac:dyDescent="0.25">
      <c r="A52" s="74" t="s">
        <v>61</v>
      </c>
      <c r="B52" s="75"/>
      <c r="C52" s="75"/>
      <c r="D52" s="75"/>
      <c r="E52" s="75"/>
      <c r="F52" s="75"/>
      <c r="G52" s="75"/>
      <c r="H52" s="75"/>
      <c r="I52" s="76"/>
    </row>
    <row r="53" spans="1:9" s="10" customFormat="1" ht="15" customHeight="1" x14ac:dyDescent="0.25">
      <c r="A53" s="87" t="s">
        <v>62</v>
      </c>
      <c r="B53" s="88"/>
      <c r="C53" s="88"/>
      <c r="D53" s="88"/>
      <c r="E53" s="42"/>
      <c r="F53" s="46">
        <v>1487527</v>
      </c>
      <c r="G53" s="53">
        <v>68.63</v>
      </c>
      <c r="H53" s="54"/>
      <c r="I53" s="55">
        <f t="shared" ref="I53:I57" si="4">G53*H53</f>
        <v>0</v>
      </c>
    </row>
    <row r="54" spans="1:9" s="10" customFormat="1" ht="15" customHeight="1" x14ac:dyDescent="0.25">
      <c r="A54" s="87" t="s">
        <v>63</v>
      </c>
      <c r="B54" s="88"/>
      <c r="C54" s="88"/>
      <c r="D54" s="88"/>
      <c r="E54" s="42"/>
      <c r="F54" s="46">
        <v>1487528</v>
      </c>
      <c r="G54" s="53">
        <v>68.63</v>
      </c>
      <c r="H54" s="54"/>
      <c r="I54" s="55">
        <f t="shared" si="4"/>
        <v>0</v>
      </c>
    </row>
    <row r="55" spans="1:9" s="10" customFormat="1" ht="15" customHeight="1" x14ac:dyDescent="0.25">
      <c r="A55" s="87" t="s">
        <v>64</v>
      </c>
      <c r="B55" s="88"/>
      <c r="C55" s="88"/>
      <c r="D55" s="88"/>
      <c r="E55" s="42"/>
      <c r="F55" s="46">
        <v>1487529</v>
      </c>
      <c r="G55" s="53">
        <v>68.63</v>
      </c>
      <c r="H55" s="54"/>
      <c r="I55" s="55">
        <f t="shared" si="4"/>
        <v>0</v>
      </c>
    </row>
    <row r="56" spans="1:9" s="10" customFormat="1" ht="15" customHeight="1" x14ac:dyDescent="0.25">
      <c r="A56" s="87" t="s">
        <v>65</v>
      </c>
      <c r="B56" s="88"/>
      <c r="C56" s="88"/>
      <c r="D56" s="88"/>
      <c r="E56" s="88"/>
      <c r="F56" s="46">
        <v>1487530</v>
      </c>
      <c r="G56" s="53">
        <v>68.63</v>
      </c>
      <c r="H56" s="54"/>
      <c r="I56" s="55">
        <f t="shared" si="4"/>
        <v>0</v>
      </c>
    </row>
    <row r="57" spans="1:9" s="10" customFormat="1" ht="15" customHeight="1" x14ac:dyDescent="0.25">
      <c r="A57" s="87" t="s">
        <v>66</v>
      </c>
      <c r="B57" s="88"/>
      <c r="C57" s="88"/>
      <c r="D57" s="88"/>
      <c r="E57" s="42"/>
      <c r="F57" s="46">
        <v>1487531</v>
      </c>
      <c r="G57" s="53">
        <v>68.63</v>
      </c>
      <c r="H57" s="54"/>
      <c r="I57" s="55">
        <f t="shared" si="4"/>
        <v>0</v>
      </c>
    </row>
    <row r="58" spans="1:9" s="10" customFormat="1" ht="15" customHeight="1" x14ac:dyDescent="0.25">
      <c r="A58" s="40" t="s">
        <v>67</v>
      </c>
      <c r="B58" s="41"/>
      <c r="C58" s="41"/>
      <c r="D58" s="11"/>
      <c r="E58" s="11"/>
      <c r="F58" s="11"/>
      <c r="G58" s="11"/>
      <c r="H58" s="11"/>
      <c r="I58" s="22"/>
    </row>
    <row r="59" spans="1:9" s="10" customFormat="1" ht="15" customHeight="1" x14ac:dyDescent="0.25">
      <c r="A59" s="23" t="s">
        <v>68</v>
      </c>
      <c r="B59" s="42"/>
      <c r="C59" s="42"/>
      <c r="D59" s="42"/>
      <c r="E59" s="42"/>
      <c r="F59" s="59"/>
      <c r="G59" s="57"/>
      <c r="H59" s="42"/>
      <c r="I59" s="55"/>
    </row>
    <row r="60" spans="1:9" s="10" customFormat="1" ht="15" customHeight="1" x14ac:dyDescent="0.25">
      <c r="A60" s="87" t="s">
        <v>69</v>
      </c>
      <c r="B60" s="88"/>
      <c r="C60" s="88"/>
      <c r="D60" s="88"/>
      <c r="E60" s="88"/>
      <c r="F60" s="46">
        <v>1485284</v>
      </c>
      <c r="G60" s="60">
        <v>49.5</v>
      </c>
      <c r="H60" s="54"/>
      <c r="I60" s="55">
        <f t="shared" ref="I60:I67" si="5">G60*H60</f>
        <v>0</v>
      </c>
    </row>
    <row r="61" spans="1:9" s="10" customFormat="1" ht="15" customHeight="1" x14ac:dyDescent="0.25">
      <c r="A61" s="109" t="s">
        <v>70</v>
      </c>
      <c r="B61" s="110"/>
      <c r="C61" s="110"/>
      <c r="D61" s="110"/>
      <c r="E61" s="110"/>
      <c r="F61" s="46"/>
      <c r="G61" s="60"/>
      <c r="H61" s="61"/>
      <c r="I61" s="55"/>
    </row>
    <row r="62" spans="1:9" s="10" customFormat="1" ht="15" customHeight="1" x14ac:dyDescent="0.25">
      <c r="A62" s="107" t="s">
        <v>71</v>
      </c>
      <c r="B62" s="108"/>
      <c r="C62" s="108"/>
      <c r="D62" s="108"/>
      <c r="E62" s="108"/>
      <c r="F62" s="46">
        <v>1718598</v>
      </c>
      <c r="G62" s="60">
        <v>81</v>
      </c>
      <c r="H62" s="54"/>
      <c r="I62" s="55">
        <f t="shared" si="5"/>
        <v>0</v>
      </c>
    </row>
    <row r="63" spans="1:9" s="10" customFormat="1" ht="15" customHeight="1" x14ac:dyDescent="0.25">
      <c r="A63" s="107"/>
      <c r="B63" s="108"/>
      <c r="C63" s="108"/>
      <c r="D63" s="108"/>
      <c r="E63" s="108"/>
      <c r="F63" s="42"/>
      <c r="G63" s="60"/>
      <c r="H63" s="58"/>
      <c r="I63" s="55"/>
    </row>
    <row r="64" spans="1:9" s="10" customFormat="1" ht="15" customHeight="1" x14ac:dyDescent="0.25">
      <c r="A64" s="23" t="s">
        <v>72</v>
      </c>
      <c r="B64" s="42"/>
      <c r="C64" s="42"/>
      <c r="D64" s="42"/>
      <c r="E64" s="42"/>
      <c r="F64" s="59"/>
      <c r="G64" s="60"/>
      <c r="H64" s="42"/>
      <c r="I64" s="55"/>
    </row>
    <row r="65" spans="1:9" s="10" customFormat="1" ht="15" customHeight="1" x14ac:dyDescent="0.25">
      <c r="A65" s="56" t="s">
        <v>73</v>
      </c>
      <c r="B65" s="42"/>
      <c r="C65" s="42"/>
      <c r="D65" s="42"/>
      <c r="E65" s="42"/>
      <c r="F65" s="36">
        <v>1563906</v>
      </c>
      <c r="G65" s="60">
        <v>31.37</v>
      </c>
      <c r="H65" s="54"/>
      <c r="I65" s="55">
        <f t="shared" si="5"/>
        <v>0</v>
      </c>
    </row>
    <row r="66" spans="1:9" s="10" customFormat="1" ht="15" customHeight="1" x14ac:dyDescent="0.25">
      <c r="A66" s="56" t="s">
        <v>74</v>
      </c>
      <c r="B66" s="42"/>
      <c r="C66" s="42"/>
      <c r="D66" s="42"/>
      <c r="E66" s="42"/>
      <c r="F66" s="36">
        <v>1563907</v>
      </c>
      <c r="G66" s="60">
        <v>31.37</v>
      </c>
      <c r="H66" s="54"/>
      <c r="I66" s="55">
        <f t="shared" si="5"/>
        <v>0</v>
      </c>
    </row>
    <row r="67" spans="1:9" s="10" customFormat="1" ht="15" customHeight="1" x14ac:dyDescent="0.25">
      <c r="A67" s="87" t="s">
        <v>75</v>
      </c>
      <c r="B67" s="88"/>
      <c r="C67" s="88"/>
      <c r="D67" s="88"/>
      <c r="E67" s="88"/>
      <c r="F67" s="36">
        <v>1485124</v>
      </c>
      <c r="G67" s="60">
        <v>47.7</v>
      </c>
      <c r="H67" s="54"/>
      <c r="I67" s="55">
        <f t="shared" si="5"/>
        <v>0</v>
      </c>
    </row>
    <row r="68" spans="1:9" s="10" customFormat="1" ht="30" customHeight="1" x14ac:dyDescent="0.25">
      <c r="A68" s="113" t="s">
        <v>77</v>
      </c>
      <c r="B68" s="114"/>
      <c r="C68" s="114"/>
      <c r="D68" s="114"/>
      <c r="E68" s="114"/>
      <c r="F68" s="114"/>
      <c r="G68" s="114"/>
      <c r="H68" s="114"/>
      <c r="I68" s="115"/>
    </row>
    <row r="69" spans="1:9" s="10" customFormat="1" ht="15" customHeight="1" x14ac:dyDescent="0.25">
      <c r="A69" s="116" t="s">
        <v>78</v>
      </c>
      <c r="B69" s="116"/>
      <c r="C69" s="116"/>
      <c r="D69" s="116"/>
      <c r="E69" s="117"/>
      <c r="F69" s="116"/>
      <c r="G69" s="116"/>
      <c r="H69" s="116"/>
      <c r="I69" s="116"/>
    </row>
    <row r="70" spans="1:9" s="10" customFormat="1" ht="15" customHeight="1" x14ac:dyDescent="0.25">
      <c r="A70" s="125" t="s">
        <v>79</v>
      </c>
      <c r="B70" s="125"/>
      <c r="C70" s="125"/>
      <c r="D70" s="62" t="s">
        <v>80</v>
      </c>
      <c r="E70" s="63"/>
      <c r="F70" s="64" t="s">
        <v>81</v>
      </c>
      <c r="G70" s="65"/>
      <c r="H70" s="65"/>
      <c r="I70" s="66">
        <f>SUM(I37:I67)</f>
        <v>0</v>
      </c>
    </row>
    <row r="71" spans="1:9" x14ac:dyDescent="0.25">
      <c r="A71" s="126" t="s">
        <v>82</v>
      </c>
      <c r="B71" s="126"/>
      <c r="C71" s="126"/>
      <c r="D71" s="67">
        <v>8</v>
      </c>
      <c r="E71" s="127"/>
      <c r="F71" s="116"/>
      <c r="G71" s="116"/>
      <c r="H71" s="116"/>
      <c r="I71" s="68"/>
    </row>
    <row r="72" spans="1:9" x14ac:dyDescent="0.25">
      <c r="A72" s="126" t="s">
        <v>83</v>
      </c>
      <c r="B72" s="126"/>
      <c r="C72" s="126"/>
      <c r="D72" s="67">
        <v>9</v>
      </c>
      <c r="E72" s="63"/>
      <c r="F72" s="64" t="s">
        <v>84</v>
      </c>
      <c r="G72" s="65"/>
      <c r="H72" s="65"/>
      <c r="I72" s="69"/>
    </row>
    <row r="73" spans="1:9" x14ac:dyDescent="0.25">
      <c r="A73" s="126" t="s">
        <v>85</v>
      </c>
      <c r="B73" s="126"/>
      <c r="C73" s="126"/>
      <c r="D73" s="67">
        <v>10</v>
      </c>
      <c r="E73" s="127"/>
      <c r="F73" s="116"/>
      <c r="G73" s="116"/>
      <c r="H73" s="116"/>
      <c r="I73" s="68"/>
    </row>
    <row r="74" spans="1:9" x14ac:dyDescent="0.25">
      <c r="A74" s="118" t="s">
        <v>86</v>
      </c>
      <c r="B74" s="118"/>
      <c r="C74" s="118"/>
      <c r="D74" s="70" t="s">
        <v>87</v>
      </c>
      <c r="E74" s="63"/>
      <c r="F74" s="71" t="s">
        <v>88</v>
      </c>
      <c r="G74" s="72"/>
      <c r="H74" s="72"/>
      <c r="I74" s="73">
        <f>I70+I72</f>
        <v>0</v>
      </c>
    </row>
    <row r="75" spans="1:9" x14ac:dyDescent="0.25">
      <c r="A75" s="119" t="s">
        <v>89</v>
      </c>
      <c r="B75" s="120"/>
      <c r="C75" s="120"/>
      <c r="D75" s="120"/>
      <c r="E75" s="121"/>
      <c r="F75" s="120"/>
      <c r="G75" s="120"/>
      <c r="H75" s="120"/>
      <c r="I75" s="122"/>
    </row>
    <row r="76" spans="1:9" x14ac:dyDescent="0.25">
      <c r="A76" s="123" t="s">
        <v>25</v>
      </c>
      <c r="B76" s="123"/>
      <c r="C76" s="123"/>
      <c r="D76" s="123"/>
      <c r="E76" s="123"/>
      <c r="F76" s="123"/>
      <c r="G76" s="123"/>
      <c r="H76" s="123"/>
      <c r="I76" s="123"/>
    </row>
    <row r="77" spans="1:9" ht="90" customHeight="1" x14ac:dyDescent="0.25">
      <c r="A77" s="124"/>
      <c r="B77" s="124"/>
      <c r="C77" s="124"/>
      <c r="D77" s="124"/>
      <c r="E77" s="124"/>
      <c r="F77" s="124"/>
      <c r="G77" s="124"/>
      <c r="H77" s="124"/>
      <c r="I77" s="124"/>
    </row>
  </sheetData>
  <sheetProtection algorithmName="SHA-512" hashValue="pab8XULHdO+58Lbmc1rdAuxY7FYcQx4/8dYxwWOcNqcsQdA+F1c4GVEihAb++xCATqzB0cisGRC8HoPgUzZelQ==" saltValue="IQS5cS1WIOnhToC5ibM/Og==" spinCount="100000" sheet="1" selectLockedCells="1"/>
  <protectedRanges>
    <protectedRange algorithmName="SHA-512" hashValue="l1eG+gP+VKDXJG/AImELi4exLOgRNJ2DUGCZQoXYbEz5ADJajCdxTB2o8njav1NlDh2FjAylRjTFY1RvVAgBcA==" saltValue="SQk8Bh+ODkBqi/qfVgPapg==" spinCount="100000" sqref="B11:B14" name="Range1"/>
    <protectedRange algorithmName="SHA-512" hashValue="l1eG+gP+VKDXJG/AImELi4exLOgRNJ2DUGCZQoXYbEz5ADJajCdxTB2o8njav1NlDh2FjAylRjTFY1RvVAgBcA==" saltValue="SQk8Bh+ODkBqi/qfVgPapg==" spinCount="100000" sqref="B15:B18" name="Range1_1"/>
    <protectedRange algorithmName="SHA-512" hashValue="l1eG+gP+VKDXJG/AImELi4exLOgRNJ2DUGCZQoXYbEz5ADJajCdxTB2o8njav1NlDh2FjAylRjTFY1RvVAgBcA==" saltValue="SQk8Bh+ODkBqi/qfVgPapg==" spinCount="100000" sqref="B22 C22:D23" name="Range1_2"/>
  </protectedRanges>
  <mergeCells count="62">
    <mergeCell ref="A75:I75"/>
    <mergeCell ref="A76:I76"/>
    <mergeCell ref="A77:I77"/>
    <mergeCell ref="A70:C70"/>
    <mergeCell ref="A71:C71"/>
    <mergeCell ref="E71:H71"/>
    <mergeCell ref="A72:C72"/>
    <mergeCell ref="A73:C73"/>
    <mergeCell ref="E73:H73"/>
    <mergeCell ref="A68:I68"/>
    <mergeCell ref="A69:I69"/>
    <mergeCell ref="A47:D47"/>
    <mergeCell ref="A42:D42"/>
    <mergeCell ref="A74:C74"/>
    <mergeCell ref="A39:D39"/>
    <mergeCell ref="A45:D45"/>
    <mergeCell ref="A46:D46"/>
    <mergeCell ref="A41:D41"/>
    <mergeCell ref="A43:D43"/>
    <mergeCell ref="B30:D30"/>
    <mergeCell ref="F30:I30"/>
    <mergeCell ref="B27:D29"/>
    <mergeCell ref="B24:D26"/>
    <mergeCell ref="A67:E67"/>
    <mergeCell ref="A60:E60"/>
    <mergeCell ref="A62:E63"/>
    <mergeCell ref="A53:D53"/>
    <mergeCell ref="A54:D54"/>
    <mergeCell ref="A55:D55"/>
    <mergeCell ref="A56:E56"/>
    <mergeCell ref="A57:D57"/>
    <mergeCell ref="A61:E61"/>
    <mergeCell ref="A49:D49"/>
    <mergeCell ref="A48:E48"/>
    <mergeCell ref="A38:D38"/>
    <mergeCell ref="B34:D34"/>
    <mergeCell ref="B31:D31"/>
    <mergeCell ref="A37:E37"/>
    <mergeCell ref="A36:I36"/>
    <mergeCell ref="G16:I16"/>
    <mergeCell ref="G18:I18"/>
    <mergeCell ref="G19:I19"/>
    <mergeCell ref="G21:I21"/>
    <mergeCell ref="B22:C23"/>
    <mergeCell ref="G20:I20"/>
    <mergeCell ref="G17:I17"/>
    <mergeCell ref="F24:I28"/>
    <mergeCell ref="F31:I31"/>
    <mergeCell ref="B32:D32"/>
    <mergeCell ref="B33:D33"/>
    <mergeCell ref="F32:I33"/>
    <mergeCell ref="G10:I10"/>
    <mergeCell ref="G11:I11"/>
    <mergeCell ref="G12:I12"/>
    <mergeCell ref="G15:I15"/>
    <mergeCell ref="G13:I13"/>
    <mergeCell ref="G9:I9"/>
    <mergeCell ref="B6:C6"/>
    <mergeCell ref="G6:I6"/>
    <mergeCell ref="B7:C7"/>
    <mergeCell ref="G7:I7"/>
    <mergeCell ref="G8:I8"/>
  </mergeCells>
  <pageMargins left="0.25" right="0.25" top="0.48499999999999999" bottom="0.42841666666666667" header="0.3" footer="0.3"/>
  <pageSetup scale="95" fitToHeight="0" orientation="portrait" horizontalDpi="1200" verticalDpi="1200" r:id="rId1"/>
  <headerFooter>
    <oddFooter>&amp;C&amp;9Phone 800-367-0798 | Fax 719-531-0716 | Web www.purposefuldesign.com&amp;R&amp;8&amp;D            &amp;P</oddFooter>
  </headerFooter>
  <rowBreaks count="1" manualBreakCount="1">
    <brk id="34" max="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3F1DB609FCAA4D9DEC7226CD0A5AEE" ma:contentTypeVersion="12" ma:contentTypeDescription="Create a new document." ma:contentTypeScope="" ma:versionID="f77b932bed6aa76450f3a321d35186a6">
  <xsd:schema xmlns:xsd="http://www.w3.org/2001/XMLSchema" xmlns:xs="http://www.w3.org/2001/XMLSchema" xmlns:p="http://schemas.microsoft.com/office/2006/metadata/properties" xmlns:ns2="49e2b29d-2c09-4092-bdce-8248041973c3" xmlns:ns3="a8f57908-2043-411f-b03d-6c34184d66af" targetNamespace="http://schemas.microsoft.com/office/2006/metadata/properties" ma:root="true" ma:fieldsID="37950f7268914cfd62d26ea3149c996b" ns2:_="" ns3:_="">
    <xsd:import namespace="49e2b29d-2c09-4092-bdce-8248041973c3"/>
    <xsd:import namespace="a8f57908-2043-411f-b03d-6c34184d66a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AutoKeyPoints" minOccurs="0"/>
                <xsd:element ref="ns2:MediaServiceKeyPoint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e2b29d-2c09-4092-bdce-8248041973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f57908-2043-411f-b03d-6c34184d66a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3FC3F2-CC96-40EF-8D51-9E76B502A9DE}">
  <ds:schemaRefs>
    <ds:schemaRef ds:uri="http://schemas.microsoft.com/sharepoint/v3/contenttype/forms"/>
  </ds:schemaRefs>
</ds:datastoreItem>
</file>

<file path=customXml/itemProps2.xml><?xml version="1.0" encoding="utf-8"?>
<ds:datastoreItem xmlns:ds="http://schemas.openxmlformats.org/officeDocument/2006/customXml" ds:itemID="{4A26EB90-94F1-47F8-A3EF-9D38B9BBEC94}">
  <ds:schemaRefs>
    <ds:schemaRef ds:uri="http://schemas.microsoft.com/office/2006/documentManagement/types"/>
    <ds:schemaRef ds:uri="http://purl.org/dc/elements/1.1/"/>
    <ds:schemaRef ds:uri="http://purl.org/dc/dcmitype/"/>
    <ds:schemaRef ds:uri="http://schemas.microsoft.com/office/2006/metadata/properties"/>
    <ds:schemaRef ds:uri="http://purl.org/dc/terms/"/>
    <ds:schemaRef ds:uri="http://schemas.openxmlformats.org/package/2006/metadata/core-properties"/>
    <ds:schemaRef ds:uri="http://schemas.microsoft.com/office/infopath/2007/PartnerControls"/>
    <ds:schemaRef ds:uri="74b87f8b-5a4b-4435-8bd2-a439266b20dd"/>
    <ds:schemaRef ds:uri="938b3508-9c65-4544-9c22-60a570afc009"/>
    <ds:schemaRef ds:uri="http://www.w3.org/XML/1998/namespace"/>
  </ds:schemaRefs>
</ds:datastoreItem>
</file>

<file path=customXml/itemProps3.xml><?xml version="1.0" encoding="utf-8"?>
<ds:datastoreItem xmlns:ds="http://schemas.openxmlformats.org/officeDocument/2006/customXml" ds:itemID="{0CECDFF5-CA49-48F8-A499-D316C51287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e2b29d-2c09-4092-bdce-8248041973c3"/>
    <ds:schemaRef ds:uri="a8f57908-2043-411f-b03d-6c34184d66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2018-2019</vt:lpstr>
      <vt:lpstr>'2018-2019'!Print_Area</vt:lpstr>
    </vt:vector>
  </TitlesOfParts>
  <Manager/>
  <Company>ACSI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Chubbic, Lisa</dc:creator>
  <cp:keywords/>
  <dc:description/>
  <cp:lastModifiedBy>Gina Kinnard</cp:lastModifiedBy>
  <cp:revision/>
  <cp:lastPrinted>2019-10-02T18:38:10Z</cp:lastPrinted>
  <dcterms:created xsi:type="dcterms:W3CDTF">2017-12-05T16:53:09Z</dcterms:created>
  <dcterms:modified xsi:type="dcterms:W3CDTF">2020-06-05T12:12:28Z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0x010100653F1DB609FCAA4D9DEC7226CD0A5AEE</vt:lpwstr>
  </property>
</Properties>
</file>